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atsu\Downloads\"/>
    </mc:Choice>
  </mc:AlternateContent>
  <xr:revisionPtr revIDLastSave="0" documentId="13_ncr:1_{8238CA87-88A3-47CC-8E7F-071997A6DE76}" xr6:coauthVersionLast="47" xr6:coauthVersionMax="47" xr10:uidLastSave="{00000000-0000-0000-0000-000000000000}"/>
  <bookViews>
    <workbookView xWindow="28680" yWindow="-120" windowWidth="29040" windowHeight="15720" xr2:uid="{DCA52CD1-8106-447F-9DA7-DD98F8880818}"/>
  </bookViews>
  <sheets>
    <sheet name="入力" sheetId="1" r:id="rId1"/>
    <sheet name="モデル建物法項目名" sheetId="4" r:id="rId2"/>
    <sheet name="モデル建物法_大分類" sheetId="5" r:id="rId3"/>
    <sheet name="モデル建物法_小分類" sheetId="6" r:id="rId4"/>
    <sheet name="換気室用途" sheetId="7" r:id="rId5"/>
    <sheet name="給湯用途" sheetId="8" r:id="rId6"/>
    <sheet name="モデル建物法選択肢" sheetId="3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W2" i="1" l="1"/>
  <c r="EU2" i="1"/>
  <c r="EO2" i="1"/>
  <c r="EJ2" i="1"/>
  <c r="EE2" i="1"/>
  <c r="DZ2" i="1"/>
  <c r="DP2" i="1"/>
  <c r="DK2" i="1"/>
  <c r="DF2" i="1"/>
  <c r="BX2" i="1"/>
  <c r="BP2" i="1"/>
  <c r="BH2" i="7"/>
  <c r="BH2" i="1"/>
  <c r="AZ2" i="7"/>
  <c r="AZ2" i="1"/>
  <c r="AU2" i="1"/>
  <c r="AQ2" i="1"/>
  <c r="AE2" i="1"/>
  <c r="U2" i="1"/>
  <c r="L2" i="1"/>
  <c r="G2" i="1"/>
  <c r="ET1" i="1"/>
  <c r="DW1" i="1"/>
  <c r="DU1" i="1"/>
  <c r="DE1" i="1"/>
  <c r="CF1" i="1"/>
  <c r="AY1" i="1"/>
  <c r="AD1" i="1"/>
  <c r="G1" i="1"/>
  <c r="B1" i="1"/>
  <c r="AX3" i="1" a="1"/>
  <c r="DM3" i="1" a="1"/>
  <c r="BE3" i="1" a="1"/>
  <c r="BB3" i="1" a="1"/>
  <c r="AB3" i="1" a="1"/>
  <c r="W3" i="1" a="1"/>
  <c r="DC3" i="1" a="1"/>
  <c r="AV3" i="1" a="1"/>
  <c r="L3" i="1" a="1"/>
  <c r="EW3" i="1" a="1"/>
  <c r="X3" i="1" a="1"/>
  <c r="Z3" i="1" a="1"/>
  <c r="DD3" i="1" a="1"/>
  <c r="DU3" i="1" a="1"/>
  <c r="DH3" i="1" a="1"/>
  <c r="FB3" i="1" a="1"/>
  <c r="BI3" i="1" a="1"/>
  <c r="ER3" i="1" a="1"/>
  <c r="CD3" i="1" a="1"/>
  <c r="CB3" i="1" a="1"/>
  <c r="AH3" i="1" a="1"/>
  <c r="CR3" i="1" a="1"/>
  <c r="Y3" i="1" a="1"/>
  <c r="AS3" i="1" a="1"/>
  <c r="DV3" i="1" a="1"/>
  <c r="G3" i="1" a="1"/>
  <c r="DQ3" i="1" a="1"/>
  <c r="ES3" i="1" a="1"/>
  <c r="FD3" i="1" a="1"/>
  <c r="BR3" i="1" a="1"/>
  <c r="EV3" i="1" a="1"/>
  <c r="EU3" i="1" a="1"/>
  <c r="AC3" i="1" a="1"/>
  <c r="ED3" i="1" a="1"/>
  <c r="EG3" i="1" a="1"/>
  <c r="BM3" i="1" a="1"/>
  <c r="H3" i="1" a="1"/>
  <c r="AQ3" i="1" a="1"/>
  <c r="CU3" i="1" a="1"/>
  <c r="AR3" i="1" a="1"/>
  <c r="BX3" i="1" a="1"/>
  <c r="CV3" i="1" a="1"/>
  <c r="EM3" i="1" a="1"/>
  <c r="F3" i="1" a="1"/>
  <c r="BC3" i="1" a="1"/>
  <c r="ET3" i="1" a="1"/>
  <c r="DL3" i="1" a="1"/>
  <c r="BP3" i="1" a="1"/>
  <c r="AD3" i="1" a="1"/>
  <c r="CW3" i="1" a="1"/>
  <c r="DX3" i="1" a="1"/>
  <c r="EH3" i="1" a="1"/>
  <c r="DZ3" i="1" a="1"/>
  <c r="CQ3" i="1" a="1"/>
  <c r="CS3" i="1" a="1"/>
  <c r="EN3" i="1" a="1"/>
  <c r="DR3" i="1" a="1"/>
  <c r="DS3" i="1" a="1"/>
  <c r="FC3" i="1" a="1"/>
  <c r="U3" i="1" a="1"/>
  <c r="AG3" i="1" a="1"/>
  <c r="BT3" i="1" a="1"/>
  <c r="BS3" i="1" a="1"/>
  <c r="P3" i="1" a="1"/>
  <c r="EJ3" i="1" a="1"/>
  <c r="EO3" i="1" a="1"/>
  <c r="D3" i="1" a="1"/>
  <c r="EQ3" i="1" a="1"/>
  <c r="J3" i="1" a="1"/>
  <c r="DF3" i="1" a="1"/>
  <c r="DG3" i="1" a="1"/>
  <c r="BN3" i="1" a="1"/>
  <c r="M3" i="1" a="1"/>
  <c r="K3" i="1" a="1"/>
  <c r="R3" i="1" a="1"/>
  <c r="AA3" i="1" a="1"/>
  <c r="BF3" i="1" a="1"/>
  <c r="CM3" i="1" a="1"/>
  <c r="DK3" i="1" a="1"/>
  <c r="CJ3" i="1" a="1"/>
  <c r="CE3" i="1" a="1"/>
  <c r="BZ3" i="1" a="1"/>
  <c r="CG3" i="1" a="1"/>
  <c r="CI3" i="1" a="1"/>
  <c r="O3" i="1" a="1"/>
  <c r="CL3" i="1" a="1"/>
  <c r="AU3" i="1" a="1"/>
  <c r="AO3" i="1" a="1"/>
  <c r="EX3" i="1" a="1"/>
  <c r="BJ3" i="1" a="1"/>
  <c r="CZ3" i="1" a="1"/>
  <c r="EZ3" i="1" a="1"/>
  <c r="AK3" i="1" a="1"/>
  <c r="EY3" i="1" a="1"/>
  <c r="EP3" i="1" a="1"/>
  <c r="EB3" i="1" a="1"/>
  <c r="BG3" i="1" a="1"/>
  <c r="DA3" i="1" a="1"/>
  <c r="FE3" i="1" a="1"/>
  <c r="CO3" i="1" a="1"/>
  <c r="CY3" i="1" a="1"/>
  <c r="DP3" i="1" a="1"/>
  <c r="DO3" i="1" a="1"/>
  <c r="AE3" i="1" a="1"/>
  <c r="CF3" i="1" a="1"/>
  <c r="CA3" i="1" a="1"/>
  <c r="DB3" i="1" a="1"/>
  <c r="CT3" i="1" a="1"/>
  <c r="EK3" i="1" a="1"/>
  <c r="CH3" i="1" a="1"/>
  <c r="CC3" i="1" a="1"/>
  <c r="BK3" i="1" a="1"/>
  <c r="AW3" i="1" a="1"/>
  <c r="I3" i="1" a="1"/>
  <c r="DE3" i="1" a="1"/>
  <c r="FA3" i="1" a="1"/>
  <c r="N3" i="1" a="1"/>
  <c r="BO3" i="1" a="1"/>
  <c r="BW3" i="1" a="1"/>
  <c r="CN3" i="1" a="1"/>
  <c r="CP3" i="1" a="1"/>
  <c r="AI3" i="1" a="1"/>
  <c r="BA3" i="1" a="1"/>
  <c r="AT3" i="1" a="1"/>
  <c r="BL3" i="1" a="1"/>
  <c r="AP3" i="1" a="1"/>
  <c r="S3" i="1" a="1"/>
  <c r="BY3" i="1" a="1"/>
  <c r="BD3" i="1" a="1"/>
  <c r="BV3" i="1" a="1"/>
  <c r="AM3" i="1" a="1"/>
  <c r="AF3" i="1" a="1"/>
  <c r="EC3" i="1" a="1"/>
  <c r="AY3" i="1" a="1"/>
  <c r="DW3" i="1" a="1"/>
  <c r="EE3" i="1" a="1"/>
  <c r="DJ3" i="1" a="1"/>
  <c r="AL3" i="1" a="1"/>
  <c r="T3" i="1" a="1"/>
  <c r="AN3" i="1" a="1"/>
  <c r="EA3" i="1" a="1"/>
  <c r="CX3" i="1" a="1"/>
  <c r="EF3" i="1" a="1"/>
  <c r="DI3" i="1" a="1"/>
  <c r="E3" i="1" a="1"/>
  <c r="CK3" i="1" a="1"/>
  <c r="DT3" i="1" a="1"/>
  <c r="C3" i="1" a="1"/>
  <c r="DN3" i="1" a="1"/>
  <c r="AJ3" i="1" a="1"/>
  <c r="AZ3" i="1" a="1"/>
  <c r="EL3" i="1" a="1"/>
  <c r="BH3" i="1" a="1"/>
  <c r="DY3" i="1" a="1"/>
  <c r="Q3" i="1" a="1"/>
  <c r="BU3" i="1" a="1"/>
  <c r="BQ3" i="1" a="1"/>
  <c r="B3" i="1" a="1"/>
  <c r="V3" i="1" a="1"/>
  <c r="EI3" i="1" a="1"/>
  <c r="FA3" i="1" l="1"/>
  <c r="FB3" i="1"/>
  <c r="EU3" i="1"/>
  <c r="FC3" i="1"/>
  <c r="EV3" i="1"/>
  <c r="FD3" i="1"/>
  <c r="FE3" i="1"/>
  <c r="EX3" i="1"/>
  <c r="EY3" i="1"/>
  <c r="EZ3" i="1"/>
  <c r="EW3" i="1"/>
  <c r="EP3" i="1"/>
  <c r="EQ3" i="1"/>
  <c r="ER3" i="1"/>
  <c r="ES3" i="1"/>
  <c r="ET3" i="1"/>
  <c r="EO3" i="1"/>
  <c r="EK3" i="1"/>
  <c r="EL3" i="1"/>
  <c r="EM3" i="1"/>
  <c r="EN3" i="1"/>
  <c r="EJ3" i="1"/>
  <c r="EH3" i="1"/>
  <c r="EF3" i="1"/>
  <c r="EG3" i="1"/>
  <c r="EI3" i="1"/>
  <c r="EE3" i="1"/>
  <c r="EB3" i="1"/>
  <c r="DZ3" i="1"/>
  <c r="EA3" i="1"/>
  <c r="EC3" i="1"/>
  <c r="ED3" i="1"/>
  <c r="DW3" i="1"/>
  <c r="DX3" i="1"/>
  <c r="DY3" i="1"/>
  <c r="DV3" i="1"/>
  <c r="DQ3" i="1"/>
  <c r="DR3" i="1"/>
  <c r="DS3" i="1"/>
  <c r="DT3" i="1"/>
  <c r="DU3" i="1"/>
  <c r="DP3" i="1"/>
  <c r="DM3" i="1"/>
  <c r="DL3" i="1"/>
  <c r="DN3" i="1"/>
  <c r="DO3" i="1"/>
  <c r="DK3" i="1"/>
  <c r="DE3" i="1"/>
  <c r="DF3" i="1"/>
  <c r="DG3" i="1"/>
  <c r="DH3" i="1"/>
  <c r="DJ3" i="1"/>
  <c r="DI3" i="1"/>
  <c r="CX3" i="1"/>
  <c r="CY3" i="1"/>
  <c r="CZ3" i="1"/>
  <c r="DA3" i="1"/>
  <c r="DB3" i="1"/>
  <c r="DD3" i="1"/>
  <c r="DC3" i="1"/>
  <c r="CW3" i="1"/>
  <c r="CU3" i="1"/>
  <c r="CP3" i="1"/>
  <c r="CQ3" i="1"/>
  <c r="CR3" i="1"/>
  <c r="CS3" i="1"/>
  <c r="CT3" i="1"/>
  <c r="CV3" i="1"/>
  <c r="CO3" i="1"/>
  <c r="CM3" i="1"/>
  <c r="CF3" i="1"/>
  <c r="CN3" i="1"/>
  <c r="CG3" i="1"/>
  <c r="CH3" i="1"/>
  <c r="CI3" i="1"/>
  <c r="CJ3" i="1"/>
  <c r="CK3" i="1"/>
  <c r="CL3" i="1"/>
  <c r="CE3" i="1"/>
  <c r="BY3" i="1"/>
  <c r="BZ3" i="1"/>
  <c r="CA3" i="1"/>
  <c r="CB3" i="1"/>
  <c r="CC3" i="1"/>
  <c r="CD3" i="1"/>
  <c r="BX3" i="1"/>
  <c r="BS3" i="1"/>
  <c r="BT3" i="1"/>
  <c r="BU3" i="1"/>
  <c r="BV3" i="1"/>
  <c r="BQ3" i="1"/>
  <c r="BR3" i="1"/>
  <c r="BW3" i="1"/>
  <c r="BP3" i="1"/>
  <c r="BN3" i="1"/>
  <c r="BO3" i="1"/>
  <c r="BM3" i="1"/>
  <c r="BL3" i="1"/>
  <c r="BI3" i="1"/>
  <c r="BJ3" i="1"/>
  <c r="BK3" i="1"/>
  <c r="BH3" i="1"/>
  <c r="BF3" i="1"/>
  <c r="BA3" i="1"/>
  <c r="BB3" i="1"/>
  <c r="BD3" i="1"/>
  <c r="BE3" i="1"/>
  <c r="BC3" i="1"/>
  <c r="BG3" i="1"/>
  <c r="AU3" i="1"/>
  <c r="N3" i="1"/>
  <c r="AK3" i="1"/>
  <c r="AL3" i="1"/>
  <c r="W3" i="1"/>
  <c r="X3" i="1"/>
  <c r="AF3" i="1"/>
  <c r="AW3" i="1"/>
  <c r="U3" i="1"/>
  <c r="V3" i="1"/>
  <c r="O3" i="1"/>
  <c r="AO3" i="1"/>
  <c r="AS3" i="1"/>
  <c r="AT3" i="1"/>
  <c r="AM3" i="1"/>
  <c r="P3" i="1"/>
  <c r="AV3" i="1"/>
  <c r="I3" i="1"/>
  <c r="Y3" i="1"/>
  <c r="R3" i="1"/>
  <c r="AH3" i="1"/>
  <c r="AX3" i="1"/>
  <c r="M3" i="1"/>
  <c r="AD3" i="1"/>
  <c r="AE3" i="1"/>
  <c r="H3" i="1"/>
  <c r="AN3" i="1"/>
  <c r="Q3" i="1"/>
  <c r="AG3" i="1"/>
  <c r="J3" i="1"/>
  <c r="Z3" i="1"/>
  <c r="AP3" i="1"/>
  <c r="K3" i="1"/>
  <c r="S3" i="1"/>
  <c r="AA3" i="1"/>
  <c r="AI3" i="1"/>
  <c r="AQ3" i="1"/>
  <c r="AY3" i="1"/>
  <c r="L3" i="1"/>
  <c r="T3" i="1"/>
  <c r="AB3" i="1"/>
  <c r="AJ3" i="1"/>
  <c r="AR3" i="1"/>
  <c r="AZ3" i="1"/>
  <c r="AC3" i="1"/>
  <c r="G3" i="1"/>
  <c r="C3" i="1"/>
  <c r="D3" i="1"/>
  <c r="E3" i="1"/>
  <c r="F3" i="1"/>
  <c r="B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<sst xmlns="http://schemas.openxmlformats.org/spreadsheetml/2006/main" count="16084" uniqueCount="488">
  <si>
    <t>CGS</t>
    <phoneticPr fontId="1"/>
  </si>
  <si>
    <t>PV</t>
    <phoneticPr fontId="1"/>
  </si>
  <si>
    <t>BEIm/EV</t>
    <phoneticPr fontId="1"/>
  </si>
  <si>
    <t>BEIm/HW</t>
    <phoneticPr fontId="1"/>
  </si>
  <si>
    <t>BEIm/L</t>
    <phoneticPr fontId="1"/>
  </si>
  <si>
    <t>BEIm/V</t>
    <phoneticPr fontId="1"/>
  </si>
  <si>
    <t>BEIm/AC</t>
    <phoneticPr fontId="1"/>
  </si>
  <si>
    <t>BEIm</t>
    <phoneticPr fontId="1"/>
  </si>
  <si>
    <t>BPIm</t>
    <phoneticPr fontId="1"/>
  </si>
  <si>
    <t>エラー</t>
    <phoneticPr fontId="1"/>
  </si>
  <si>
    <t>日本語項目名</t>
  </si>
  <si>
    <t>プログラム内の値</t>
    <rPh sb="5" eb="6">
      <t>ナイ</t>
    </rPh>
    <rPh sb="7" eb="8">
      <t>アタイ</t>
    </rPh>
    <phoneticPr fontId="4"/>
  </si>
  <si>
    <t>日本語</t>
  </si>
  <si>
    <t>英語</t>
  </si>
  <si>
    <t>地域区分</t>
  </si>
  <si>
    <t>1地域</t>
  </si>
  <si>
    <t>2地域</t>
  </si>
  <si>
    <t>3地域</t>
  </si>
  <si>
    <t>4地域</t>
  </si>
  <si>
    <t>5地域</t>
  </si>
  <si>
    <t>6地域</t>
  </si>
  <si>
    <t>7地域</t>
  </si>
  <si>
    <t>8地域</t>
  </si>
  <si>
    <t>適用するモデル建物</t>
  </si>
  <si>
    <t>事務所モデル</t>
  </si>
  <si>
    <t>ビジネスホテルモデル</t>
  </si>
  <si>
    <t>シティホテルモデル</t>
  </si>
  <si>
    <t>総合病院モデル</t>
  </si>
  <si>
    <t>福祉施設モデル</t>
  </si>
  <si>
    <t>クリニックモデル</t>
  </si>
  <si>
    <t>学校モデル</t>
  </si>
  <si>
    <t>幼稚園モデル</t>
  </si>
  <si>
    <t>大学モデル</t>
  </si>
  <si>
    <t>講堂モデル</t>
  </si>
  <si>
    <t>大規模物販モデル</t>
  </si>
  <si>
    <t>小規模物販モデル</t>
  </si>
  <si>
    <t>飲食店モデル</t>
  </si>
  <si>
    <t>集会所モデル</t>
  </si>
  <si>
    <t>工場モデル</t>
  </si>
  <si>
    <t>計算対象室用途</t>
  </si>
  <si>
    <t>アスレチック場</t>
  </si>
  <si>
    <t>体育館</t>
  </si>
  <si>
    <t>公衆浴場</t>
  </si>
  <si>
    <t>映画館</t>
  </si>
  <si>
    <t>図書館</t>
  </si>
  <si>
    <t>博物館</t>
  </si>
  <si>
    <t>劇場</t>
  </si>
  <si>
    <t>カラオケボックス</t>
  </si>
  <si>
    <t>ボーリング場</t>
  </si>
  <si>
    <t>ぱちんこ屋</t>
  </si>
  <si>
    <t>競馬場又は競輪場</t>
  </si>
  <si>
    <t>社寺</t>
  </si>
  <si>
    <t>非空調コア部の方位</t>
  </si>
  <si>
    <t>北</t>
  </si>
  <si>
    <t>東</t>
  </si>
  <si>
    <t>南</t>
  </si>
  <si>
    <t>西</t>
  </si>
  <si>
    <t>なし</t>
  </si>
  <si>
    <t>主たる熱源機種（冷房）</t>
  </si>
  <si>
    <t>ウォータチリングユニット(空冷式)</t>
  </si>
  <si>
    <t>ウォータチリングユニット(水冷式)</t>
  </si>
  <si>
    <t>ウォータチリングユニット(水冷式地中熱タイプ1)</t>
  </si>
  <si>
    <t>ウォータチリングユニット(水冷式地中熱タイプ2)</t>
  </si>
  <si>
    <t>ウォータチリングユニット(水冷式地中熱タイプ3)</t>
  </si>
  <si>
    <t>ウォータチリングユニット(水冷式地中熱タイプ4)</t>
  </si>
  <si>
    <t>ウォータチリングユニット(水冷式地中熱タイプ5)</t>
  </si>
  <si>
    <t>ターボ冷凍機</t>
  </si>
  <si>
    <t>スクリュー冷凍機</t>
  </si>
  <si>
    <t>吸収式冷凍機</t>
  </si>
  <si>
    <t>吸収式冷凍機(冷却水変流量)</t>
  </si>
  <si>
    <t>吸収式冷凍機(排熱利用形)</t>
  </si>
  <si>
    <t>吸収式冷凍機(排熱利用形、冷却水変流量)</t>
  </si>
  <si>
    <t>ボイラ</t>
  </si>
  <si>
    <t>温水発生機</t>
  </si>
  <si>
    <t>地域熱供給</t>
  </si>
  <si>
    <t>パッケージエアコンディショナ(空冷式)</t>
  </si>
  <si>
    <t>パッケージエアコンディショナ(水冷式熱回収形)</t>
  </si>
  <si>
    <t>パッケージエアコンディショナ(水冷式)</t>
  </si>
  <si>
    <t>パッケージエアコンディショナ(水冷式地中熱タイプ1)</t>
  </si>
  <si>
    <t>パッケージエアコンディショナ(水冷式地中熱タイプ2)</t>
  </si>
  <si>
    <t>パッケージエアコンディショナ(水冷式地中熱タイプ3)</t>
  </si>
  <si>
    <t>パッケージエアコンディショナ(水冷式地中熱タイプ4)</t>
  </si>
  <si>
    <t>パッケージエアコンディショナ(水冷式地中熱タイプ5)</t>
  </si>
  <si>
    <t>ガスヒートポンプ冷暖房機</t>
  </si>
  <si>
    <t>ガスヒートポンプ冷暖房機(消費電力自給装置付)</t>
  </si>
  <si>
    <t>ルームエアコンディショナ</t>
  </si>
  <si>
    <t>電気式ヒーター等</t>
  </si>
  <si>
    <t>FF式暖房機等</t>
  </si>
  <si>
    <t>使用しない</t>
  </si>
  <si>
    <t>主たる熱源機種（暖房）</t>
  </si>
  <si>
    <t>AC1と同じ</t>
  </si>
  <si>
    <t>自動換気切替機能</t>
  </si>
  <si>
    <t>AC13と同じ（無、有）</t>
  </si>
  <si>
    <t>予熱時外気取入れ停止の有無</t>
  </si>
  <si>
    <t>二次ポンプの変流量制御</t>
  </si>
  <si>
    <t>空調機の変風量制御</t>
  </si>
  <si>
    <t>機械換気設備の評価</t>
  </si>
  <si>
    <t>AC1と同じ（評価する、評価しない）</t>
  </si>
  <si>
    <t>機械換気設備の有無</t>
  </si>
  <si>
    <t>換気方式</t>
  </si>
  <si>
    <t>第一種換気方式</t>
  </si>
  <si>
    <t>第二種または第三種換気</t>
  </si>
  <si>
    <t>高効率電動機の有無</t>
  </si>
  <si>
    <t>インバータの有無</t>
  </si>
  <si>
    <t>送風量制御の有無</t>
  </si>
  <si>
    <t>照明設備の評価</t>
  </si>
  <si>
    <t>照明設備の有無</t>
  </si>
  <si>
    <t>在室検知制御</t>
  </si>
  <si>
    <t>明るさ検知制御</t>
  </si>
  <si>
    <t>タイムスケジュール制御</t>
  </si>
  <si>
    <t>初期照度補正機能</t>
  </si>
  <si>
    <t>給湯設備の評価</t>
  </si>
  <si>
    <t>給湯設備の有無</t>
  </si>
  <si>
    <t>配管保温仕様</t>
  </si>
  <si>
    <t>裸管</t>
  </si>
  <si>
    <t>保温仕様D</t>
  </si>
  <si>
    <t>保温仕様C</t>
  </si>
  <si>
    <t>保温仕様B</t>
  </si>
  <si>
    <t>保温仕様A</t>
  </si>
  <si>
    <t>保温仕様2または3</t>
  </si>
  <si>
    <t>保温仕様1</t>
  </si>
  <si>
    <t>節湯器具</t>
  </si>
  <si>
    <t>無</t>
  </si>
  <si>
    <t>自動給湯栓</t>
  </si>
  <si>
    <t>節湯B1</t>
  </si>
  <si>
    <t>昇降機の有無</t>
  </si>
  <si>
    <t>速度制御方式</t>
  </si>
  <si>
    <t>交流帰還制御等</t>
  </si>
  <si>
    <t>可変電圧可変周波数制御方式(回生なし)</t>
  </si>
  <si>
    <t>可変電圧可変周波数制御方式(回生あり)</t>
  </si>
  <si>
    <t>設備の有無</t>
  </si>
  <si>
    <t>年間日射地域区分</t>
  </si>
  <si>
    <t>A1区分</t>
  </si>
  <si>
    <t>A2区分</t>
  </si>
  <si>
    <t>A3区分</t>
  </si>
  <si>
    <t>A4区分</t>
  </si>
  <si>
    <t>A5区分</t>
  </si>
  <si>
    <t>アレイの種類</t>
  </si>
  <si>
    <t>結晶系太陽電池</t>
  </si>
  <si>
    <t>結晶系以外の太陽電池</t>
  </si>
  <si>
    <t>アレイの設置方式</t>
  </si>
  <si>
    <t>下記に掲げるもの以外</t>
  </si>
  <si>
    <t>屋根置き形</t>
  </si>
  <si>
    <t>架台設置形</t>
  </si>
  <si>
    <t>設置方位角</t>
  </si>
  <si>
    <t>0度(南)</t>
  </si>
  <si>
    <t>30度</t>
  </si>
  <si>
    <t>60度</t>
  </si>
  <si>
    <t>90度(西)</t>
  </si>
  <si>
    <t>120度</t>
  </si>
  <si>
    <t>150度</t>
  </si>
  <si>
    <t>180度(北)</t>
  </si>
  <si>
    <t>210度</t>
  </si>
  <si>
    <t>240度</t>
  </si>
  <si>
    <t>270度(東)</t>
  </si>
  <si>
    <t>300度</t>
  </si>
  <si>
    <t>330度</t>
  </si>
  <si>
    <t>設置傾斜角</t>
  </si>
  <si>
    <t>0度(水平)</t>
  </si>
  <si>
    <t>10度</t>
  </si>
  <si>
    <t>20度</t>
  </si>
  <si>
    <t>40度</t>
  </si>
  <si>
    <t>50度</t>
  </si>
  <si>
    <t>70度</t>
  </si>
  <si>
    <t>80度</t>
  </si>
  <si>
    <t>90度(垂直)</t>
  </si>
  <si>
    <t>コージェネレーション設備の評価</t>
  </si>
  <si>
    <t>排熱利用先</t>
  </si>
  <si>
    <t>冷房のみ</t>
  </si>
  <si>
    <t>暖房のみ</t>
  </si>
  <si>
    <t>給湯のみ</t>
  </si>
  <si>
    <t>冷房と暖房</t>
  </si>
  <si>
    <t>冷房と給湯</t>
  </si>
  <si>
    <t>暖房と給湯</t>
  </si>
  <si>
    <t>冷房と暖房と給湯</t>
  </si>
  <si>
    <t>数値を入力する</t>
  </si>
  <si>
    <t>単位送風量あたりの電動機出力を入力する</t>
  </si>
  <si>
    <t>基本情報</t>
  </si>
  <si>
    <t>外皮</t>
  </si>
  <si>
    <t>空調</t>
  </si>
  <si>
    <t>換気</t>
  </si>
  <si>
    <t>機械室</t>
  </si>
  <si>
    <t>便所</t>
  </si>
  <si>
    <t>駐車場</t>
  </si>
  <si>
    <t>厨房</t>
  </si>
  <si>
    <t>照明</t>
  </si>
  <si>
    <t>室用途1</t>
    <rPh sb="0" eb="3">
      <t>シツヨウト</t>
    </rPh>
    <phoneticPr fontId="1"/>
  </si>
  <si>
    <t>室用途2</t>
    <rPh sb="0" eb="3">
      <t>シツヨウト</t>
    </rPh>
    <phoneticPr fontId="1"/>
  </si>
  <si>
    <t>室用途3</t>
    <rPh sb="0" eb="3">
      <t>シツヨウト</t>
    </rPh>
    <phoneticPr fontId="1"/>
  </si>
  <si>
    <t>給湯</t>
  </si>
  <si>
    <t>洗面・手洗い</t>
  </si>
  <si>
    <t>浴室</t>
  </si>
  <si>
    <t>昇降機</t>
  </si>
  <si>
    <t>太陽光発電</t>
  </si>
  <si>
    <t>ケース番号／ケース名</t>
    <rPh sb="3" eb="5">
      <t>バンゴウ</t>
    </rPh>
    <rPh sb="9" eb="10">
      <t>メイ</t>
    </rPh>
    <phoneticPr fontId="1"/>
  </si>
  <si>
    <t>ケース1</t>
    <phoneticPr fontId="1"/>
  </si>
  <si>
    <t>大分類</t>
  </si>
  <si>
    <t>小分類</t>
  </si>
  <si>
    <t>記号</t>
  </si>
  <si>
    <t>プログラム内名称</t>
  </si>
  <si>
    <t>C1</t>
  </si>
  <si>
    <t>building_name</t>
    <phoneticPr fontId="4"/>
  </si>
  <si>
    <t>建物名称</t>
  </si>
  <si>
    <t>C2</t>
  </si>
  <si>
    <t>region_type</t>
    <phoneticPr fontId="4"/>
  </si>
  <si>
    <t>C3</t>
  </si>
  <si>
    <t>building_model</t>
    <phoneticPr fontId="4"/>
  </si>
  <si>
    <t>C4</t>
  </si>
  <si>
    <t>room_purpose</t>
    <phoneticPr fontId="4"/>
  </si>
  <si>
    <t>C5</t>
  </si>
  <si>
    <t>floor_area</t>
    <phoneticPr fontId="4"/>
  </si>
  <si>
    <t>計算対象床面積</t>
  </si>
  <si>
    <t>建物形状</t>
  </si>
  <si>
    <t>PAL1</t>
  </si>
  <si>
    <t>floors</t>
  </si>
  <si>
    <t>階数</t>
  </si>
  <si>
    <t>PAL2</t>
    <phoneticPr fontId="4"/>
  </si>
  <si>
    <t>total_floor_height</t>
  </si>
  <si>
    <t>各階の階高の合計</t>
    <phoneticPr fontId="4"/>
  </si>
  <si>
    <t>PAL3</t>
  </si>
  <si>
    <t>building_perimeter</t>
  </si>
  <si>
    <t>建物の外周長さ</t>
  </si>
  <si>
    <t>PAL4</t>
  </si>
  <si>
    <t>non_air_conditioned_core_perimeter</t>
  </si>
  <si>
    <t>非空調コア部の外周長さ</t>
  </si>
  <si>
    <t>PAL5</t>
  </si>
  <si>
    <t>non_air_conditioned_core_direction</t>
  </si>
  <si>
    <t>外皮性能</t>
  </si>
  <si>
    <t>PAL6</t>
  </si>
  <si>
    <t>wall_area_north</t>
  </si>
  <si>
    <t>外壁面積-北</t>
  </si>
  <si>
    <t>PAL7</t>
  </si>
  <si>
    <t>wall_area_east</t>
  </si>
  <si>
    <t>外壁面積-東</t>
  </si>
  <si>
    <t>PAL8</t>
  </si>
  <si>
    <t>wall_area_south</t>
  </si>
  <si>
    <t>外壁面積-南</t>
  </si>
  <si>
    <t>PAL9</t>
  </si>
  <si>
    <t>wall_area_west</t>
  </si>
  <si>
    <t>外壁面積-西</t>
  </si>
  <si>
    <t>PAL10</t>
  </si>
  <si>
    <t>roof_area</t>
  </si>
  <si>
    <t>屋根面積</t>
  </si>
  <si>
    <t>PAL11</t>
  </si>
  <si>
    <t>floor_area_performance</t>
  </si>
  <si>
    <t>床面積</t>
  </si>
  <si>
    <t>PAL12</t>
  </si>
  <si>
    <t>wall_thermal_transmittance</t>
  </si>
  <si>
    <t>外壁の平均熱貫流率</t>
  </si>
  <si>
    <t>PAL13</t>
  </si>
  <si>
    <t>roof_thermal_transmittance</t>
  </si>
  <si>
    <t>屋根の平均熱貫流率</t>
  </si>
  <si>
    <t>PAL14</t>
  </si>
  <si>
    <t>floor_thermal_transmittance</t>
  </si>
  <si>
    <t>床の平均熱貫流率</t>
  </si>
  <si>
    <t>窓性能</t>
  </si>
  <si>
    <t>PAL15</t>
  </si>
  <si>
    <t>window_area_north</t>
  </si>
  <si>
    <t>窓面積-外壁面(北)</t>
  </si>
  <si>
    <t>PAL16</t>
  </si>
  <si>
    <t>window_area_east</t>
  </si>
  <si>
    <t>窓面積-外壁面(東)</t>
  </si>
  <si>
    <t>PAL17</t>
  </si>
  <si>
    <t>window_area_south</t>
  </si>
  <si>
    <t>窓面積-外壁面(南)</t>
  </si>
  <si>
    <t>PAL18</t>
  </si>
  <si>
    <t>window_area_west</t>
  </si>
  <si>
    <t>窓面積-外壁面(西)</t>
  </si>
  <si>
    <t>PAL19</t>
  </si>
  <si>
    <t>window_area_roof</t>
  </si>
  <si>
    <t>窓面積-屋根面</t>
  </si>
  <si>
    <t>PAL20</t>
  </si>
  <si>
    <t>window_thermal_transmittance_wall</t>
  </si>
  <si>
    <t>窓の平均熱貫流率(壁)</t>
  </si>
  <si>
    <t>PAL21</t>
  </si>
  <si>
    <t>window_solar_heat_gain_wall</t>
  </si>
  <si>
    <t>窓の平均日射熱取得率(壁)</t>
  </si>
  <si>
    <t>PAL22</t>
  </si>
  <si>
    <t>window_thermal_transmittance_roof</t>
  </si>
  <si>
    <t>窓の平均熱貫流率(屋根)</t>
  </si>
  <si>
    <t>PAL23</t>
  </si>
  <si>
    <t>window_solar_heat_gain_roof</t>
  </si>
  <si>
    <t>窓の平均日射熱取得率(屋根)</t>
  </si>
  <si>
    <t>AC0</t>
  </si>
  <si>
    <t>ac_evaluation</t>
    <phoneticPr fontId="4"/>
  </si>
  <si>
    <t>空気調和設備の評価</t>
  </si>
  <si>
    <t>熱源</t>
  </si>
  <si>
    <t>AC1</t>
  </si>
  <si>
    <t>cooling_heat_source</t>
    <phoneticPr fontId="4"/>
  </si>
  <si>
    <t>AC2</t>
  </si>
  <si>
    <t>cooling_heat_source_ratio</t>
    <phoneticPr fontId="4"/>
  </si>
  <si>
    <t>個別熱源比率（冷房）</t>
  </si>
  <si>
    <t>AC3</t>
  </si>
  <si>
    <t>熱源容量（冷房）の入力方法</t>
  </si>
  <si>
    <t>AC4</t>
  </si>
  <si>
    <t>cooling_capacity_per_area</t>
    <phoneticPr fontId="4"/>
  </si>
  <si>
    <t>床面積あたりの熱源容量（冷房）</t>
  </si>
  <si>
    <t>AC5</t>
  </si>
  <si>
    <t>熱源効率（冷房）の入力方法</t>
  </si>
  <si>
    <t>AC6</t>
  </si>
  <si>
    <t>cooling_efficiency</t>
    <phoneticPr fontId="4"/>
  </si>
  <si>
    <t>熱源効率（冷房）</t>
  </si>
  <si>
    <t>AC7</t>
  </si>
  <si>
    <t>heating_heat_source</t>
    <phoneticPr fontId="4"/>
  </si>
  <si>
    <t>AC8</t>
  </si>
  <si>
    <t>heating_heat_source_ratio</t>
    <phoneticPr fontId="4"/>
  </si>
  <si>
    <t>個別熱源比率（暖房）</t>
  </si>
  <si>
    <t>AC9</t>
  </si>
  <si>
    <t>熱源容量（暖房）の入力方法</t>
  </si>
  <si>
    <t>AC10</t>
  </si>
  <si>
    <t>heating_capacity_per_area</t>
    <phoneticPr fontId="4"/>
  </si>
  <si>
    <t>床面積あたりの熱源容量（暖房）</t>
  </si>
  <si>
    <t>AC11</t>
  </si>
  <si>
    <t>熱源効率（暖房）の入力方法</t>
  </si>
  <si>
    <t>AC12</t>
  </si>
  <si>
    <t>heating_efficiency</t>
    <phoneticPr fontId="4"/>
  </si>
  <si>
    <t>熱源効率（暖房）</t>
  </si>
  <si>
    <t>外気処理</t>
  </si>
  <si>
    <t>AC13</t>
  </si>
  <si>
    <t>total_heat_exchanger</t>
    <phoneticPr fontId="4"/>
  </si>
  <si>
    <t>全熱交換器の有無</t>
  </si>
  <si>
    <t>AC14</t>
  </si>
  <si>
    <t>total_heat_exchange_efficiency</t>
    <phoneticPr fontId="4"/>
  </si>
  <si>
    <t>全熱交換効率</t>
  </si>
  <si>
    <t>AC15</t>
  </si>
  <si>
    <t>auto_ventilation_switch</t>
    <phoneticPr fontId="4"/>
  </si>
  <si>
    <t>AC16</t>
  </si>
  <si>
    <t>preheat_outdoor_air_stop</t>
    <phoneticPr fontId="4"/>
  </si>
  <si>
    <t>制御</t>
  </si>
  <si>
    <t>AC17</t>
  </si>
  <si>
    <t>secondary_pump_variable_flow_control</t>
  </si>
  <si>
    <t>AC18</t>
  </si>
  <si>
    <t>variable_flow_minimum_flow_ratio</t>
  </si>
  <si>
    <t>変流量時最小流量比</t>
  </si>
  <si>
    <t>AC19</t>
  </si>
  <si>
    <t>air_conditioner_variable_air_volume_control</t>
  </si>
  <si>
    <t>AC20</t>
  </si>
  <si>
    <t>variable_air_volume_minimum_air_ratio</t>
  </si>
  <si>
    <t>変風量時最小風量比</t>
  </si>
  <si>
    <t>V0</t>
  </si>
  <si>
    <t>mechanical_ventilation_evaluation</t>
    <phoneticPr fontId="4"/>
  </si>
  <si>
    <t>室用途</t>
    <phoneticPr fontId="4"/>
  </si>
  <si>
    <t>V1</t>
  </si>
  <si>
    <t>mechanical_ventilation_existence</t>
    <phoneticPr fontId="4"/>
  </si>
  <si>
    <t>室用途</t>
  </si>
  <si>
    <t>V2</t>
  </si>
  <si>
    <t>ventilation_method</t>
    <phoneticPr fontId="4"/>
  </si>
  <si>
    <t>V3</t>
  </si>
  <si>
    <t>電動機出力の入力方法</t>
  </si>
  <si>
    <t>V4</t>
  </si>
  <si>
    <t>unit_air_flow_motor_output</t>
    <phoneticPr fontId="4"/>
  </si>
  <si>
    <t>単位送風量あたりの電動機出力</t>
  </si>
  <si>
    <t>V5</t>
  </si>
  <si>
    <t>high_efficiency_motor_existence</t>
    <phoneticPr fontId="4"/>
  </si>
  <si>
    <t>V6</t>
  </si>
  <si>
    <t>inverter_existence</t>
    <phoneticPr fontId="4"/>
  </si>
  <si>
    <t>V7</t>
  </si>
  <si>
    <t>air_flow_control_existence</t>
    <phoneticPr fontId="4"/>
  </si>
  <si>
    <t>V8</t>
  </si>
  <si>
    <t>calculation_target_floor_area</t>
    <phoneticPr fontId="4"/>
  </si>
  <si>
    <t>L0</t>
  </si>
  <si>
    <t>lighting_evaluation</t>
    <phoneticPr fontId="4"/>
  </si>
  <si>
    <t>L1</t>
  </si>
  <si>
    <t>lighting_existence</t>
    <phoneticPr fontId="4"/>
  </si>
  <si>
    <t>L2</t>
  </si>
  <si>
    <t>照明器具の消費電力の入力方法</t>
  </si>
  <si>
    <t>L3</t>
  </si>
  <si>
    <t>lighting_power_per_area</t>
  </si>
  <si>
    <t>照明器具の単位床面積あたりの消費電力</t>
  </si>
  <si>
    <t>L4</t>
  </si>
  <si>
    <t>occupancy_sensor_control</t>
  </si>
  <si>
    <t>L5</t>
  </si>
  <si>
    <t>brightness_sensor_control</t>
  </si>
  <si>
    <t>L6</t>
  </si>
  <si>
    <t>time_schedule_control</t>
  </si>
  <si>
    <t>L7</t>
  </si>
  <si>
    <t>initial_illuminance_correction</t>
  </si>
  <si>
    <t>L8</t>
  </si>
  <si>
    <t>room_index</t>
  </si>
  <si>
    <t>室指数</t>
  </si>
  <si>
    <t>HW0</t>
  </si>
  <si>
    <t>hot_water_evaluation</t>
    <phoneticPr fontId="4"/>
  </si>
  <si>
    <t>用途</t>
  </si>
  <si>
    <t>HW1</t>
  </si>
  <si>
    <t>hot_water_equipment_existence</t>
    <phoneticPr fontId="4"/>
  </si>
  <si>
    <t>HW2</t>
  </si>
  <si>
    <t>熱源効率の入力方法</t>
  </si>
  <si>
    <t>HW3</t>
  </si>
  <si>
    <t>heat_source_efficiency</t>
    <phoneticPr fontId="4"/>
  </si>
  <si>
    <t>熱源効率</t>
  </si>
  <si>
    <t>HW4</t>
  </si>
  <si>
    <t>pipe_insulation_specification</t>
    <phoneticPr fontId="4"/>
  </si>
  <si>
    <t>HW5</t>
  </si>
  <si>
    <t>water_saving_fixture</t>
    <phoneticPr fontId="4"/>
  </si>
  <si>
    <t>EV1</t>
  </si>
  <si>
    <t>elevator_existence</t>
    <phoneticPr fontId="4"/>
  </si>
  <si>
    <t>EV2</t>
  </si>
  <si>
    <t>speed_control_method</t>
    <phoneticPr fontId="4"/>
  </si>
  <si>
    <t>PV1</t>
  </si>
  <si>
    <t>pv_equipment_existence</t>
    <phoneticPr fontId="4"/>
  </si>
  <si>
    <t>PV2</t>
  </si>
  <si>
    <t>pv_solar_radiation_region</t>
    <phoneticPr fontId="4"/>
  </si>
  <si>
    <t>PV3</t>
  </si>
  <si>
    <t>pv_panel_direction_count</t>
    <phoneticPr fontId="4"/>
  </si>
  <si>
    <t>方位の異なるパネルの数</t>
  </si>
  <si>
    <t>パネル</t>
  </si>
  <si>
    <t>PV4</t>
  </si>
  <si>
    <t>pv_system_capacity</t>
  </si>
  <si>
    <t>システムの容量</t>
  </si>
  <si>
    <t>PV5</t>
  </si>
  <si>
    <t>pv_array_type</t>
  </si>
  <si>
    <t>PV6</t>
  </si>
  <si>
    <t>pv_installation_mode</t>
  </si>
  <si>
    <t>PV7</t>
  </si>
  <si>
    <t>pv_direction_angle</t>
  </si>
  <si>
    <t>PV8</t>
  </si>
  <si>
    <t>pv_tilt_angle</t>
  </si>
  <si>
    <t>コージェネレーション</t>
  </si>
  <si>
    <t>CGS0</t>
  </si>
  <si>
    <t>cgs_evaluation</t>
    <phoneticPr fontId="4"/>
  </si>
  <si>
    <t>設備</t>
  </si>
  <si>
    <t>CGS1</t>
  </si>
  <si>
    <t>cgs_rated_power_output</t>
    <phoneticPr fontId="4"/>
  </si>
  <si>
    <t>コージェネレーション設備の一台当たりの定格発電出力</t>
  </si>
  <si>
    <t>CGS2</t>
  </si>
  <si>
    <t>cgs_installation_count</t>
    <phoneticPr fontId="4"/>
  </si>
  <si>
    <t>コージェネレーション設備の設置台数</t>
  </si>
  <si>
    <t>効率</t>
  </si>
  <si>
    <t>CGS3</t>
  </si>
  <si>
    <t>効率の入力方法</t>
  </si>
  <si>
    <t>CGS4</t>
  </si>
  <si>
    <t>cgs_power_efficiency_100</t>
  </si>
  <si>
    <t>発電効率（負荷率100%）</t>
  </si>
  <si>
    <t>CGS5</t>
  </si>
  <si>
    <t>cgs_power_efficiency_75</t>
  </si>
  <si>
    <t>発電効率（負荷率75%）</t>
  </si>
  <si>
    <t>CGS6</t>
  </si>
  <si>
    <t>cgs_power_efficiency_50</t>
  </si>
  <si>
    <t>発電効率（負荷率50%）</t>
  </si>
  <si>
    <t>CGS7</t>
  </si>
  <si>
    <t>cgs_heat_efficiency_100</t>
  </si>
  <si>
    <t>排熱効率（負荷率100%）</t>
  </si>
  <si>
    <t>CGS8</t>
  </si>
  <si>
    <t>cgs_heat_efficiency_75</t>
  </si>
  <si>
    <t>排熱効率（負荷率75%）</t>
  </si>
  <si>
    <t>CGS9</t>
  </si>
  <si>
    <t>cgs_heat_efficiency_50</t>
  </si>
  <si>
    <t>排熱効率（負荷率50%）</t>
  </si>
  <si>
    <t>CGS10</t>
  </si>
  <si>
    <t>cgs_heat_recovery_destination</t>
  </si>
  <si>
    <t>CGS11</t>
  </si>
  <si>
    <t>cgs_cooling_capacity_ratio</t>
  </si>
  <si>
    <t>全冷房能力に対する排熱利用可能な冷房熱源機種の冷房能力比率</t>
  </si>
  <si>
    <t>負荷率100%、75%、50%の数値を入力</t>
  </si>
  <si>
    <t>評価しない</t>
  </si>
  <si>
    <t>日本語</t>
    <rPh sb="0" eb="3">
      <t>ニホンゴ</t>
    </rPh>
    <phoneticPr fontId="4"/>
  </si>
  <si>
    <t>basic_information</t>
  </si>
  <si>
    <t>outer_skin</t>
  </si>
  <si>
    <t>air_conditioning</t>
  </si>
  <si>
    <t>ventilation</t>
  </si>
  <si>
    <t>lighting</t>
  </si>
  <si>
    <t>hot_water</t>
  </si>
  <si>
    <t>elevator</t>
  </si>
  <si>
    <t>photovoltaic</t>
  </si>
  <si>
    <t>cogeneration</t>
  </si>
  <si>
    <t>building_shape</t>
  </si>
  <si>
    <t>outer_performance</t>
  </si>
  <si>
    <t>window_performance</t>
  </si>
  <si>
    <t>heat_source</t>
  </si>
  <si>
    <t>outdoor_air_processing</t>
  </si>
  <si>
    <t>control</t>
  </si>
  <si>
    <t>room_usage</t>
  </si>
  <si>
    <t>usage</t>
  </si>
  <si>
    <t>panel</t>
  </si>
  <si>
    <t>equipment</t>
  </si>
  <si>
    <t>efficiency</t>
  </si>
  <si>
    <t>mechanical_room</t>
    <phoneticPr fontId="4"/>
  </si>
  <si>
    <t>toilet</t>
    <phoneticPr fontId="4"/>
  </si>
  <si>
    <t>parking_lot</t>
    <phoneticPr fontId="4"/>
  </si>
  <si>
    <t>kitchen</t>
    <phoneticPr fontId="4"/>
  </si>
  <si>
    <t>washroom</t>
    <phoneticPr fontId="4"/>
  </si>
  <si>
    <t>bathroom</t>
    <phoneticPr fontId="4"/>
  </si>
  <si>
    <t>※この列を入力すると計算されます。</t>
    <rPh sb="3" eb="4">
      <t>レツ</t>
    </rPh>
    <rPh sb="5" eb="7">
      <t>ニュウリョク</t>
    </rPh>
    <rPh sb="10" eb="12">
      <t>ケイサン</t>
    </rPh>
    <phoneticPr fontId="1"/>
  </si>
  <si>
    <t>サンプル建物 A棟</t>
    <rPh sb="8" eb="9">
      <t>トウ</t>
    </rPh>
    <phoneticPr fontId="1"/>
  </si>
  <si>
    <t>評価する</t>
  </si>
  <si>
    <t>有</t>
  </si>
  <si>
    <t>サンプル建物 B棟</t>
    <rPh sb="8" eb="9">
      <t>トウ</t>
    </rPh>
    <phoneticPr fontId="1"/>
  </si>
  <si>
    <t>ケース2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</si>
</sst>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rgb="FF000000"/>
      <name val="游ゴシック"/>
      <family val="2"/>
      <scheme val="minor"/>
    </font>
    <font>
      <sz val="10"/>
      <color theme="1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10"/>
      <color rgb="FF000000"/>
      <name val="游ゴシック"/>
      <family val="3"/>
      <charset val="128"/>
    </font>
    <font>
      <sz val="10"/>
      <name val="游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3" fillId="5" borderId="2" xfId="1" applyFont="1" applyFill="1" applyBorder="1"/>
    <xf numFmtId="0" fontId="3" fillId="5" borderId="2" xfId="1" applyFont="1" applyFill="1" applyBorder="1" applyAlignment="1">
      <alignment horizontal="left"/>
    </xf>
    <xf numFmtId="0" fontId="5" fillId="0" borderId="0" xfId="1" applyFont="1"/>
    <xf numFmtId="0" fontId="3" fillId="0" borderId="2" xfId="1" applyFont="1" applyBorder="1"/>
    <xf numFmtId="0" fontId="3" fillId="0" borderId="2" xfId="1" applyFont="1" applyBorder="1" applyAlignment="1">
      <alignment horizontal="left"/>
    </xf>
    <xf numFmtId="0" fontId="5" fillId="0" borderId="0" xfId="1" applyFont="1" applyAlignment="1">
      <alignment horizontal="left"/>
    </xf>
    <xf numFmtId="0" fontId="0" fillId="3" borderId="1" xfId="0" applyFill="1" applyBorder="1" applyAlignment="1">
      <alignment horizontal="center" vertical="center"/>
    </xf>
    <xf numFmtId="0" fontId="3" fillId="5" borderId="2" xfId="2" applyFont="1" applyFill="1" applyBorder="1"/>
    <xf numFmtId="0" fontId="5" fillId="0" borderId="0" xfId="2" applyFont="1"/>
    <xf numFmtId="0" fontId="3" fillId="0" borderId="2" xfId="2" applyFont="1" applyBorder="1"/>
    <xf numFmtId="0" fontId="0" fillId="3" borderId="6" xfId="0" applyFill="1" applyBorder="1">
      <alignment vertical="center"/>
    </xf>
    <xf numFmtId="0" fontId="3" fillId="5" borderId="2" xfId="3" applyFont="1" applyFill="1" applyBorder="1"/>
    <xf numFmtId="0" fontId="5" fillId="0" borderId="0" xfId="3" applyFont="1"/>
    <xf numFmtId="0" fontId="3" fillId="0" borderId="2" xfId="3" applyFont="1" applyBorder="1"/>
    <xf numFmtId="0" fontId="3" fillId="0" borderId="0" xfId="3" applyFont="1"/>
    <xf numFmtId="0" fontId="2" fillId="0" borderId="0" xfId="3"/>
    <xf numFmtId="0" fontId="3" fillId="5" borderId="2" xfId="4" applyFont="1" applyFill="1" applyBorder="1"/>
    <xf numFmtId="0" fontId="5" fillId="0" borderId="0" xfId="4" applyFont="1"/>
    <xf numFmtId="0" fontId="3" fillId="0" borderId="2" xfId="4" applyFont="1" applyBorder="1"/>
    <xf numFmtId="0" fontId="3" fillId="0" borderId="0" xfId="4" applyFont="1"/>
    <xf numFmtId="0" fontId="2" fillId="0" borderId="0" xfId="4"/>
    <xf numFmtId="0" fontId="3" fillId="5" borderId="2" xfId="5" applyFont="1" applyFill="1" applyBorder="1"/>
    <xf numFmtId="0" fontId="5" fillId="0" borderId="0" xfId="5" applyFont="1"/>
    <xf numFmtId="0" fontId="3" fillId="0" borderId="2" xfId="5" applyFont="1" applyBorder="1"/>
    <xf numFmtId="0" fontId="3" fillId="0" borderId="0" xfId="5" applyFont="1"/>
    <xf numFmtId="0" fontId="3" fillId="5" borderId="2" xfId="6" applyFont="1" applyFill="1" applyBorder="1"/>
    <xf numFmtId="0" fontId="5" fillId="0" borderId="0" xfId="6" applyFont="1"/>
    <xf numFmtId="0" fontId="3" fillId="0" borderId="2" xfId="6" applyFont="1" applyBorder="1"/>
    <xf numFmtId="0" fontId="3" fillId="0" borderId="0" xfId="6" applyFont="1"/>
    <xf numFmtId="0" fontId="0" fillId="3" borderId="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/>
    </xf>
    <xf numFmtId="0" fontId="6" fillId="0" borderId="4" xfId="1" applyFont="1" applyBorder="1"/>
    <xf numFmtId="0" fontId="6" fillId="0" borderId="5" xfId="1" applyFont="1" applyBorder="1"/>
  </cellXfs>
  <cellStyles count="7">
    <cellStyle name="標準" xfId="0" builtinId="0"/>
    <cellStyle name="標準 2" xfId="1" xr:uid="{22CB78F1-9538-45F0-8B88-DAF16BD3790A}"/>
    <cellStyle name="標準 3" xfId="2" xr:uid="{1FBAF84A-FC6F-4497-9B07-D5D683EDB9CB}"/>
    <cellStyle name="標準 4" xfId="3" xr:uid="{F347CD2A-BA75-4B50-B36D-4EF8B53C4D82}"/>
    <cellStyle name="標準 5" xfId="4" xr:uid="{30E4008B-1214-4966-90DE-86AADE0644C3}"/>
    <cellStyle name="標準 6" xfId="5" xr:uid="{42840BD9-54A3-43BA-A96D-B191E4E8E714}"/>
    <cellStyle name="標準 7" xfId="6" xr:uid="{DF869972-4DC9-46C4-9491-CEE6982329D4}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86F0-7B76-43FB-9C6A-E51F21723A62}">
  <dimension ref="A1:FO103"/>
  <sheetViews>
    <sheetView tabSelected="1" zoomScale="115" zoomScaleNormal="115" workbookViewId="0">
      <pane xSplit="1" ySplit="3" topLeftCell="B4" activePane="bottomRight" state="frozen"/>
      <selection activeCell="F43" sqref="F43"/>
      <selection pane="topRight" activeCell="F43" sqref="F43"/>
      <selection pane="bottomLeft" activeCell="F43" sqref="F43"/>
      <selection pane="bottomRight" activeCell="B8" sqref="B8"/>
    </sheetView>
  </sheetViews>
  <sheetFormatPr defaultRowHeight="18.75" x14ac:dyDescent="0.4"/>
  <cols>
    <col min="1" max="1" width="33.75" bestFit="1" customWidth="1"/>
    <col min="2" max="3" width="11.875" customWidth="1"/>
    <col min="4" max="4" width="22" customWidth="1"/>
    <col min="5" max="6" width="18.125" customWidth="1"/>
    <col min="7" max="7" width="10.375" customWidth="1"/>
    <col min="8" max="8" width="22.875" customWidth="1"/>
    <col min="9" max="9" width="20.75" customWidth="1"/>
    <col min="10" max="10" width="29.125" customWidth="1"/>
    <col min="11" max="11" width="25" customWidth="1"/>
    <col min="12" max="15" width="17.625" customWidth="1"/>
    <col min="16" max="16" width="15.625" customWidth="1"/>
    <col min="17" max="17" width="13.625" customWidth="1"/>
    <col min="18" max="19" width="26.125" customWidth="1"/>
    <col min="20" max="20" width="24" customWidth="1"/>
    <col min="21" max="24" width="24.5" customWidth="1"/>
    <col min="25" max="25" width="20.75" customWidth="1"/>
    <col min="26" max="26" width="27.75" customWidth="1"/>
    <col min="27" max="27" width="31.875" customWidth="1"/>
    <col min="28" max="28" width="29.875" customWidth="1"/>
    <col min="29" max="29" width="34" customWidth="1" collapsed="1"/>
    <col min="30" max="30" width="23.75" customWidth="1"/>
    <col min="31" max="31" width="37.5" customWidth="1"/>
    <col min="32" max="32" width="25.75" customWidth="1"/>
    <col min="33" max="33" width="32" customWidth="1"/>
    <col min="34" max="34" width="36.25" customWidth="1"/>
    <col min="35" max="35" width="32" customWidth="1"/>
    <col min="36" max="36" width="21.625" customWidth="1"/>
    <col min="37" max="37" width="37.5" customWidth="1"/>
    <col min="38" max="38" width="25.75" customWidth="1"/>
    <col min="39" max="39" width="32" customWidth="1"/>
    <col min="40" max="40" width="37.25" customWidth="1"/>
    <col min="41" max="41" width="33.125" customWidth="1"/>
    <col min="42" max="43" width="22.75" customWidth="1"/>
    <col min="44" max="44" width="18.625" customWidth="1"/>
    <col min="45" max="45" width="22.75" customWidth="1"/>
    <col min="46" max="46" width="33.125" customWidth="1"/>
    <col min="47" max="47" width="29" customWidth="1"/>
    <col min="48" max="49" width="24.875" customWidth="1"/>
    <col min="50" max="50" width="24.875" bestFit="1" customWidth="1" collapsed="1"/>
    <col min="51" max="52" width="22.375" customWidth="1"/>
    <col min="53" max="53" width="41.625" customWidth="1"/>
    <col min="54" max="54" width="40" customWidth="1"/>
    <col min="55" max="55" width="32.75" customWidth="1"/>
    <col min="56" max="56" width="22.375" customWidth="1"/>
    <col min="57" max="58" width="20.25" customWidth="1"/>
    <col min="59" max="59" width="20.25" hidden="1" customWidth="1"/>
    <col min="60" max="60" width="22.375" customWidth="1"/>
    <col min="61" max="61" width="41.625" customWidth="1"/>
    <col min="62" max="62" width="40" customWidth="1"/>
    <col min="63" max="63" width="32.75" customWidth="1"/>
    <col min="64" max="64" width="22.375" customWidth="1"/>
    <col min="65" max="67" width="20.25" customWidth="1"/>
    <col min="68" max="68" width="22.375" customWidth="1"/>
    <col min="69" max="69" width="41.625" customWidth="1"/>
    <col min="70" max="70" width="40" customWidth="1"/>
    <col min="71" max="71" width="32.75" customWidth="1"/>
    <col min="72" max="72" width="22.375" customWidth="1"/>
    <col min="73" max="74" width="20.25" customWidth="1"/>
    <col min="75" max="75" width="18.125" customWidth="1"/>
    <col min="76" max="76" width="22.375" customWidth="1"/>
    <col min="77" max="77" width="41.625" customWidth="1"/>
    <col min="78" max="78" width="40" customWidth="1"/>
    <col min="79" max="79" width="32.75" customWidth="1"/>
    <col min="80" max="80" width="22.375" customWidth="1"/>
    <col min="81" max="82" width="20.25" customWidth="1"/>
    <col min="83" max="83" width="18.125" bestFit="1" customWidth="1" collapsed="1"/>
    <col min="84" max="85" width="18" customWidth="1"/>
    <col min="86" max="86" width="32.625" customWidth="1"/>
    <col min="87" max="87" width="40.875" customWidth="1"/>
    <col min="88" max="88" width="16" customWidth="1"/>
    <col min="89" max="89" width="18" customWidth="1"/>
    <col min="90" max="90" width="26.125" customWidth="1"/>
    <col min="91" max="91" width="20.125" customWidth="1"/>
    <col min="92" max="92" width="9.75" customWidth="1"/>
    <col min="93" max="93" width="18" customWidth="1"/>
    <col min="94" max="94" width="32.625" customWidth="1"/>
    <col min="95" max="95" width="40.875" customWidth="1"/>
    <col min="96" max="96" width="16" customWidth="1"/>
    <col min="97" max="97" width="18" customWidth="1"/>
    <col min="98" max="98" width="26.125" customWidth="1"/>
    <col min="99" max="99" width="20.125" customWidth="1"/>
    <col min="100" max="100" width="9.75" customWidth="1"/>
    <col min="101" max="101" width="18" customWidth="1"/>
    <col min="102" max="102" width="32.625" customWidth="1"/>
    <col min="103" max="103" width="40.875" customWidth="1"/>
    <col min="104" max="104" width="16" customWidth="1"/>
    <col min="105" max="105" width="18" customWidth="1"/>
    <col min="106" max="106" width="26.125" customWidth="1"/>
    <col min="107" max="107" width="20.125" customWidth="1"/>
    <col min="108" max="108" width="9.75" bestFit="1" customWidth="1" collapsed="1"/>
    <col min="109" max="110" width="20.25" customWidth="1"/>
    <col min="111" max="111" width="24.375" customWidth="1"/>
    <col min="112" max="112" width="14" customWidth="1"/>
    <col min="113" max="113" width="18.125" customWidth="1"/>
    <col min="114" max="114" width="14" customWidth="1"/>
    <col min="115" max="115" width="20.25" customWidth="1"/>
    <col min="116" max="116" width="24.375" customWidth="1"/>
    <col min="117" max="117" width="14" customWidth="1"/>
    <col min="118" max="118" width="18.125" customWidth="1"/>
    <col min="119" max="119" width="14" customWidth="1"/>
    <col min="120" max="120" width="20.25" customWidth="1"/>
    <col min="121" max="121" width="24.375" customWidth="1"/>
    <col min="122" max="122" width="14" customWidth="1"/>
    <col min="123" max="123" width="18.125" customWidth="1"/>
    <col min="124" max="124" width="14" bestFit="1" customWidth="1" collapsed="1"/>
    <col min="125" max="126" width="17.375" bestFit="1" customWidth="1"/>
    <col min="127" max="127" width="15.375" bestFit="1" customWidth="1"/>
    <col min="128" max="128" width="21.625" bestFit="1" customWidth="1"/>
    <col min="129" max="129" width="27.875" bestFit="1" customWidth="1"/>
    <col min="130" max="130" width="19.375" bestFit="1" customWidth="1"/>
    <col min="131" max="131" width="17.5" bestFit="1" customWidth="1"/>
    <col min="132" max="132" width="21.625" bestFit="1" customWidth="1"/>
    <col min="133" max="134" width="15.375" bestFit="1" customWidth="1"/>
    <col min="135" max="135" width="19.375" bestFit="1" customWidth="1"/>
    <col min="136" max="136" width="17.5" bestFit="1" customWidth="1"/>
    <col min="137" max="137" width="21.625" bestFit="1" customWidth="1"/>
    <col min="138" max="139" width="15.375" bestFit="1" customWidth="1"/>
    <col min="140" max="140" width="19.375" bestFit="1" customWidth="1"/>
    <col min="141" max="141" width="17.5" bestFit="1" customWidth="1"/>
    <col min="142" max="142" width="21.625" bestFit="1" customWidth="1"/>
    <col min="143" max="144" width="15.375" bestFit="1" customWidth="1"/>
    <col min="145" max="145" width="19.375" bestFit="1" customWidth="1"/>
    <col min="146" max="146" width="17.5" bestFit="1" customWidth="1"/>
    <col min="147" max="147" width="21.625" bestFit="1" customWidth="1"/>
    <col min="148" max="149" width="15.375" bestFit="1" customWidth="1"/>
    <col min="150" max="150" width="37.625" bestFit="1" customWidth="1"/>
    <col min="151" max="151" width="58.375" bestFit="1" customWidth="1"/>
    <col min="152" max="152" width="41.75" bestFit="1" customWidth="1"/>
    <col min="153" max="153" width="36.25" bestFit="1" customWidth="1"/>
    <col min="154" max="154" width="30.125" bestFit="1" customWidth="1"/>
    <col min="155" max="156" width="29" bestFit="1" customWidth="1"/>
    <col min="157" max="157" width="30.125" bestFit="1" customWidth="1"/>
    <col min="158" max="159" width="29" bestFit="1" customWidth="1"/>
    <col min="160" max="160" width="17.875" bestFit="1" customWidth="1"/>
    <col min="161" max="161" width="67.625" bestFit="1" customWidth="1"/>
    <col min="167" max="167" width="10.25" bestFit="1" customWidth="1"/>
    <col min="171" max="171" width="73.125" customWidth="1"/>
  </cols>
  <sheetData>
    <row r="1" spans="1:171" x14ac:dyDescent="0.4">
      <c r="A1" s="1"/>
      <c r="B1" s="38" t="str">
        <f>モデル建物法_大分類!B2</f>
        <v>基本情報</v>
      </c>
      <c r="C1" s="38"/>
      <c r="D1" s="38"/>
      <c r="E1" s="38"/>
      <c r="F1" s="38"/>
      <c r="G1" s="38" t="str">
        <f>モデル建物法_大分類!B3</f>
        <v>外皮</v>
      </c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 t="str">
        <f>モデル建物法_大分類!B4</f>
        <v>空調</v>
      </c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 t="str">
        <f>モデル建物法_大分類!B5</f>
        <v>換気</v>
      </c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 t="str">
        <f>モデル建物法_大分類!B6</f>
        <v>照明</v>
      </c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 t="str">
        <f>モデル建物法_大分類!B7</f>
        <v>給湯</v>
      </c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4" t="str">
        <f>モデル建物法_大分類!B8</f>
        <v>昇降機</v>
      </c>
      <c r="DV1" s="35"/>
      <c r="DW1" s="38" t="str">
        <f>モデル建物法_大分類!B9</f>
        <v>太陽光発電</v>
      </c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 t="str">
        <f>モデル建物法_大分類!B10</f>
        <v>コージェネレーション</v>
      </c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6"/>
      <c r="FG1" s="36"/>
      <c r="FH1" s="36"/>
      <c r="FI1" s="36"/>
      <c r="FJ1" s="36"/>
      <c r="FK1" s="36"/>
      <c r="FL1" s="36"/>
      <c r="FM1" s="36"/>
      <c r="FN1" s="36"/>
      <c r="FO1" s="37"/>
    </row>
    <row r="2" spans="1:171" x14ac:dyDescent="0.4">
      <c r="A2" s="1" t="s">
        <v>482</v>
      </c>
      <c r="B2" s="11"/>
      <c r="C2" s="11"/>
      <c r="D2" s="11"/>
      <c r="E2" s="11"/>
      <c r="F2" s="11"/>
      <c r="G2" s="34" t="str">
        <f>モデル建物法_小分類!B2</f>
        <v>建物形状</v>
      </c>
      <c r="H2" s="39"/>
      <c r="I2" s="39"/>
      <c r="J2" s="39"/>
      <c r="K2" s="35"/>
      <c r="L2" s="34" t="str">
        <f>モデル建物法_小分類!B3</f>
        <v>外皮性能</v>
      </c>
      <c r="M2" s="39"/>
      <c r="N2" s="39"/>
      <c r="O2" s="39"/>
      <c r="P2" s="39"/>
      <c r="Q2" s="39"/>
      <c r="R2" s="39"/>
      <c r="S2" s="39"/>
      <c r="T2" s="35"/>
      <c r="U2" s="34" t="str">
        <f>モデル建物法_小分類!B4</f>
        <v>窓性能</v>
      </c>
      <c r="V2" s="39"/>
      <c r="W2" s="39"/>
      <c r="X2" s="39"/>
      <c r="Y2" s="39"/>
      <c r="Z2" s="39"/>
      <c r="AA2" s="39"/>
      <c r="AB2" s="39"/>
      <c r="AC2" s="35"/>
      <c r="AD2" s="11"/>
      <c r="AE2" s="34" t="str">
        <f>モデル建物法_小分類!B5</f>
        <v>熱源</v>
      </c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5"/>
      <c r="AQ2" s="34" t="str">
        <f>モデル建物法_小分類!B6</f>
        <v>外気処理</v>
      </c>
      <c r="AR2" s="39"/>
      <c r="AS2" s="39"/>
      <c r="AT2" s="35"/>
      <c r="AU2" s="34" t="str">
        <f>モデル建物法_小分類!B7</f>
        <v>制御</v>
      </c>
      <c r="AV2" s="39"/>
      <c r="AW2" s="39"/>
      <c r="AX2" s="35"/>
      <c r="AY2" s="11"/>
      <c r="AZ2" s="34" t="str">
        <f>換気室用途!B2</f>
        <v>機械室</v>
      </c>
      <c r="BA2" s="39"/>
      <c r="BB2" s="39"/>
      <c r="BC2" s="39"/>
      <c r="BD2" s="39"/>
      <c r="BE2" s="39"/>
      <c r="BF2" s="39"/>
      <c r="BG2" s="39"/>
      <c r="BH2" s="34" t="str">
        <f>換気室用途!B3</f>
        <v>便所</v>
      </c>
      <c r="BI2" s="39"/>
      <c r="BJ2" s="39"/>
      <c r="BK2" s="39"/>
      <c r="BL2" s="39"/>
      <c r="BM2" s="39"/>
      <c r="BN2" s="39"/>
      <c r="BO2" s="39"/>
      <c r="BP2" s="34" t="str">
        <f>換気室用途!B4</f>
        <v>駐車場</v>
      </c>
      <c r="BQ2" s="39"/>
      <c r="BR2" s="39"/>
      <c r="BS2" s="39"/>
      <c r="BT2" s="39"/>
      <c r="BU2" s="39"/>
      <c r="BV2" s="39"/>
      <c r="BW2" s="35"/>
      <c r="BX2" s="34" t="str">
        <f>換気室用途!B5</f>
        <v>厨房</v>
      </c>
      <c r="BY2" s="39"/>
      <c r="BZ2" s="39"/>
      <c r="CA2" s="39"/>
      <c r="CB2" s="39"/>
      <c r="CC2" s="39"/>
      <c r="CD2" s="39"/>
      <c r="CE2" s="35"/>
      <c r="CF2" s="3"/>
      <c r="CG2" s="38" t="s">
        <v>186</v>
      </c>
      <c r="CH2" s="38"/>
      <c r="CI2" s="38"/>
      <c r="CJ2" s="38"/>
      <c r="CK2" s="38"/>
      <c r="CL2" s="38"/>
      <c r="CM2" s="38"/>
      <c r="CN2" s="38"/>
      <c r="CO2" s="38" t="s">
        <v>187</v>
      </c>
      <c r="CP2" s="38"/>
      <c r="CQ2" s="38"/>
      <c r="CR2" s="38"/>
      <c r="CS2" s="38"/>
      <c r="CT2" s="38"/>
      <c r="CU2" s="38"/>
      <c r="CV2" s="38"/>
      <c r="CW2" s="38" t="s">
        <v>188</v>
      </c>
      <c r="CX2" s="38"/>
      <c r="CY2" s="38"/>
      <c r="CZ2" s="38"/>
      <c r="DA2" s="38"/>
      <c r="DB2" s="38"/>
      <c r="DC2" s="38"/>
      <c r="DD2" s="38"/>
      <c r="DE2" s="3"/>
      <c r="DF2" s="34" t="str">
        <f>給湯用途!B2</f>
        <v>洗面・手洗い</v>
      </c>
      <c r="DG2" s="39"/>
      <c r="DH2" s="39"/>
      <c r="DI2" s="39"/>
      <c r="DJ2" s="35"/>
      <c r="DK2" s="34" t="str">
        <f>給湯用途!B3</f>
        <v>浴室</v>
      </c>
      <c r="DL2" s="39"/>
      <c r="DM2" s="39"/>
      <c r="DN2" s="39"/>
      <c r="DO2" s="35"/>
      <c r="DP2" s="34" t="str">
        <f>給湯用途!B4</f>
        <v>厨房</v>
      </c>
      <c r="DQ2" s="39"/>
      <c r="DR2" s="39"/>
      <c r="DS2" s="39"/>
      <c r="DT2" s="35"/>
      <c r="DU2" s="34"/>
      <c r="DV2" s="35"/>
      <c r="DW2" s="38"/>
      <c r="DX2" s="38"/>
      <c r="DY2" s="38"/>
      <c r="DZ2" s="38" t="str">
        <f>モデル建物法_小分類!B10&amp;1</f>
        <v>パネル1</v>
      </c>
      <c r="EA2" s="38"/>
      <c r="EB2" s="38"/>
      <c r="EC2" s="38"/>
      <c r="ED2" s="38"/>
      <c r="EE2" s="38" t="str">
        <f>モデル建物法_小分類!B10&amp;2</f>
        <v>パネル2</v>
      </c>
      <c r="EF2" s="38"/>
      <c r="EG2" s="38"/>
      <c r="EH2" s="38"/>
      <c r="EI2" s="38"/>
      <c r="EJ2" s="38" t="str">
        <f>モデル建物法_小分類!B10&amp;3</f>
        <v>パネル3</v>
      </c>
      <c r="EK2" s="38"/>
      <c r="EL2" s="38"/>
      <c r="EM2" s="38"/>
      <c r="EN2" s="38"/>
      <c r="EO2" s="38" t="str">
        <f>モデル建物法_小分類!B10&amp;4</f>
        <v>パネル4</v>
      </c>
      <c r="EP2" s="38"/>
      <c r="EQ2" s="38"/>
      <c r="ER2" s="38"/>
      <c r="ES2" s="38"/>
      <c r="ET2" s="15"/>
      <c r="EU2" s="38" t="str">
        <f>モデル建物法_小分類!B11</f>
        <v>設備</v>
      </c>
      <c r="EV2" s="38"/>
      <c r="EW2" s="38" t="str">
        <f>モデル建物法_小分類!B12</f>
        <v>効率</v>
      </c>
      <c r="EX2" s="38"/>
      <c r="EY2" s="38"/>
      <c r="EZ2" s="38"/>
      <c r="FA2" s="38"/>
      <c r="FB2" s="38"/>
      <c r="FC2" s="38"/>
      <c r="FD2" s="34"/>
      <c r="FE2" s="35"/>
      <c r="FF2" s="36"/>
      <c r="FG2" s="36"/>
      <c r="FH2" s="36"/>
      <c r="FI2" s="36"/>
      <c r="FJ2" s="36"/>
      <c r="FK2" s="36"/>
      <c r="FL2" s="36"/>
      <c r="FM2" s="36"/>
      <c r="FN2" s="36"/>
      <c r="FO2" s="37"/>
    </row>
    <row r="3" spans="1:171" x14ac:dyDescent="0.4">
      <c r="A3" s="1" t="s">
        <v>194</v>
      </c>
      <c r="B3" s="3" t="str" cm="1">
        <f t="array" aca="1" ref="B3" ca="1">INDIRECT("モデル建物法項目名!C"&amp;COLUMN())&amp;" "&amp;INDIRECT("モデル建物法項目名!E"&amp;COLUMN())</f>
        <v>C1 建物名称</v>
      </c>
      <c r="C3" s="3" t="str" cm="1">
        <f t="array" aca="1" ref="C3" ca="1">INDIRECT("モデル建物法項目名!C"&amp;COLUMN())&amp;" "&amp;INDIRECT("モデル建物法項目名!E"&amp;COLUMN())</f>
        <v>C2 地域区分</v>
      </c>
      <c r="D3" s="3" t="str" cm="1">
        <f t="array" aca="1" ref="D3" ca="1">INDIRECT("モデル建物法項目名!C"&amp;COLUMN())&amp;" "&amp;INDIRECT("モデル建物法項目名!E"&amp;COLUMN())</f>
        <v>C3 適用するモデル建物</v>
      </c>
      <c r="E3" s="3" t="str" cm="1">
        <f t="array" aca="1" ref="E3" ca="1">INDIRECT("モデル建物法項目名!C"&amp;COLUMN())&amp;" "&amp;INDIRECT("モデル建物法項目名!E"&amp;COLUMN())</f>
        <v>C4 計算対象室用途</v>
      </c>
      <c r="F3" s="3" t="str" cm="1">
        <f t="array" aca="1" ref="F3" ca="1">INDIRECT("モデル建物法項目名!C"&amp;COLUMN())&amp;" "&amp;INDIRECT("モデル建物法項目名!E"&amp;COLUMN())</f>
        <v>C5 計算対象床面積</v>
      </c>
      <c r="G3" s="3" t="str" cm="1">
        <f t="array" aca="1" ref="G3" ca="1">INDIRECT("モデル建物法項目名!C"&amp;COLUMN())&amp;" "&amp;INDIRECT("モデル建物法項目名!E"&amp;COLUMN())</f>
        <v>PAL1 階数</v>
      </c>
      <c r="H3" s="3" t="str" cm="1">
        <f t="array" aca="1" ref="H3" ca="1">INDIRECT("モデル建物法項目名!C"&amp;COLUMN())&amp;" "&amp;INDIRECT("モデル建物法項目名!E"&amp;COLUMN())</f>
        <v>PAL2 各階の階高の合計</v>
      </c>
      <c r="I3" s="3" t="str" cm="1">
        <f t="array" aca="1" ref="I3" ca="1">INDIRECT("モデル建物法項目名!C"&amp;COLUMN())&amp;" "&amp;INDIRECT("モデル建物法項目名!E"&amp;COLUMN())</f>
        <v>PAL3 建物の外周長さ</v>
      </c>
      <c r="J3" s="3" t="str" cm="1">
        <f t="array" aca="1" ref="J3" ca="1">INDIRECT("モデル建物法項目名!C"&amp;COLUMN())&amp;" "&amp;INDIRECT("モデル建物法項目名!E"&amp;COLUMN())</f>
        <v>PAL4 非空調コア部の外周長さ</v>
      </c>
      <c r="K3" s="3" t="str" cm="1">
        <f t="array" aca="1" ref="K3" ca="1">INDIRECT("モデル建物法項目名!C"&amp;COLUMN())&amp;" "&amp;INDIRECT("モデル建物法項目名!E"&amp;COLUMN())</f>
        <v>PAL5 非空調コア部の方位</v>
      </c>
      <c r="L3" s="3" t="str" cm="1">
        <f t="array" aca="1" ref="L3" ca="1">INDIRECT("モデル建物法項目名!C"&amp;COLUMN())&amp;" "&amp;INDIRECT("モデル建物法項目名!E"&amp;COLUMN())</f>
        <v>PAL6 外壁面積-北</v>
      </c>
      <c r="M3" s="3" t="str" cm="1">
        <f t="array" aca="1" ref="M3" ca="1">INDIRECT("モデル建物法項目名!C"&amp;COLUMN())&amp;" "&amp;INDIRECT("モデル建物法項目名!E"&amp;COLUMN())</f>
        <v>PAL7 外壁面積-東</v>
      </c>
      <c r="N3" s="3" t="str" cm="1">
        <f t="array" aca="1" ref="N3" ca="1">INDIRECT("モデル建物法項目名!C"&amp;COLUMN())&amp;" "&amp;INDIRECT("モデル建物法項目名!E"&amp;COLUMN())</f>
        <v>PAL8 外壁面積-南</v>
      </c>
      <c r="O3" s="3" t="str" cm="1">
        <f t="array" aca="1" ref="O3" ca="1">INDIRECT("モデル建物法項目名!C"&amp;COLUMN())&amp;" "&amp;INDIRECT("モデル建物法項目名!E"&amp;COLUMN())</f>
        <v>PAL9 外壁面積-西</v>
      </c>
      <c r="P3" s="3" t="str" cm="1">
        <f t="array" aca="1" ref="P3" ca="1">INDIRECT("モデル建物法項目名!C"&amp;COLUMN())&amp;" "&amp;INDIRECT("モデル建物法項目名!E"&amp;COLUMN())</f>
        <v>PAL10 屋根面積</v>
      </c>
      <c r="Q3" s="3" t="str" cm="1">
        <f t="array" aca="1" ref="Q3" ca="1">INDIRECT("モデル建物法項目名!C"&amp;COLUMN())&amp;" "&amp;INDIRECT("モデル建物法項目名!E"&amp;COLUMN())</f>
        <v>PAL11 床面積</v>
      </c>
      <c r="R3" s="3" t="str" cm="1">
        <f t="array" aca="1" ref="R3" ca="1">INDIRECT("モデル建物法項目名!C"&amp;COLUMN())&amp;" "&amp;INDIRECT("モデル建物法項目名!E"&amp;COLUMN())</f>
        <v>PAL12 外壁の平均熱貫流率</v>
      </c>
      <c r="S3" s="3" t="str" cm="1">
        <f t="array" aca="1" ref="S3" ca="1">INDIRECT("モデル建物法項目名!C"&amp;COLUMN())&amp;" "&amp;INDIRECT("モデル建物法項目名!E"&amp;COLUMN())</f>
        <v>PAL13 屋根の平均熱貫流率</v>
      </c>
      <c r="T3" s="3" t="str" cm="1">
        <f t="array" aca="1" ref="T3" ca="1">INDIRECT("モデル建物法項目名!C"&amp;COLUMN())&amp;" "&amp;INDIRECT("モデル建物法項目名!E"&amp;COLUMN())</f>
        <v>PAL14 床の平均熱貫流率</v>
      </c>
      <c r="U3" s="3" t="str" cm="1">
        <f t="array" aca="1" ref="U3" ca="1">INDIRECT("モデル建物法項目名!C"&amp;COLUMN())&amp;" "&amp;INDIRECT("モデル建物法項目名!E"&amp;COLUMN())</f>
        <v>PAL15 窓面積-外壁面(北)</v>
      </c>
      <c r="V3" s="3" t="str" cm="1">
        <f t="array" aca="1" ref="V3" ca="1">INDIRECT("モデル建物法項目名!C"&amp;COLUMN())&amp;" "&amp;INDIRECT("モデル建物法項目名!E"&amp;COLUMN())</f>
        <v>PAL16 窓面積-外壁面(東)</v>
      </c>
      <c r="W3" s="3" t="str" cm="1">
        <f t="array" aca="1" ref="W3" ca="1">INDIRECT("モデル建物法項目名!C"&amp;COLUMN())&amp;" "&amp;INDIRECT("モデル建物法項目名!E"&amp;COLUMN())</f>
        <v>PAL17 窓面積-外壁面(南)</v>
      </c>
      <c r="X3" s="3" t="str" cm="1">
        <f t="array" aca="1" ref="X3" ca="1">INDIRECT("モデル建物法項目名!C"&amp;COLUMN())&amp;" "&amp;INDIRECT("モデル建物法項目名!E"&amp;COLUMN())</f>
        <v>PAL18 窓面積-外壁面(西)</v>
      </c>
      <c r="Y3" s="3" t="str" cm="1">
        <f t="array" aca="1" ref="Y3" ca="1">INDIRECT("モデル建物法項目名!C"&amp;COLUMN())&amp;" "&amp;INDIRECT("モデル建物法項目名!E"&amp;COLUMN())</f>
        <v>PAL19 窓面積-屋根面</v>
      </c>
      <c r="Z3" s="3" t="str" cm="1">
        <f t="array" aca="1" ref="Z3" ca="1">INDIRECT("モデル建物法項目名!C"&amp;COLUMN())&amp;" "&amp;INDIRECT("モデル建物法項目名!E"&amp;COLUMN())</f>
        <v>PAL20 窓の平均熱貫流率(壁)</v>
      </c>
      <c r="AA3" s="3" t="str" cm="1">
        <f t="array" aca="1" ref="AA3" ca="1">INDIRECT("モデル建物法項目名!C"&amp;COLUMN())&amp;" "&amp;INDIRECT("モデル建物法項目名!E"&amp;COLUMN())</f>
        <v>PAL21 窓の平均日射熱取得率(壁)</v>
      </c>
      <c r="AB3" s="3" t="str" cm="1">
        <f t="array" aca="1" ref="AB3" ca="1">INDIRECT("モデル建物法項目名!C"&amp;COLUMN())&amp;" "&amp;INDIRECT("モデル建物法項目名!E"&amp;COLUMN())</f>
        <v>PAL22 窓の平均熱貫流率(屋根)</v>
      </c>
      <c r="AC3" s="3" t="str" cm="1">
        <f t="array" aca="1" ref="AC3" ca="1">INDIRECT("モデル建物法項目名!C"&amp;COLUMN())&amp;" "&amp;INDIRECT("モデル建物法項目名!E"&amp;COLUMN())</f>
        <v>PAL23 窓の平均日射熱取得率(屋根)</v>
      </c>
      <c r="AD3" s="3" t="str" cm="1">
        <f t="array" aca="1" ref="AD3" ca="1">INDIRECT("モデル建物法項目名!C"&amp;COLUMN())&amp;" "&amp;INDIRECT("モデル建物法項目名!E"&amp;COLUMN())</f>
        <v>AC0 空気調和設備の評価</v>
      </c>
      <c r="AE3" s="3" t="str" cm="1">
        <f t="array" aca="1" ref="AE3" ca="1">INDIRECT("モデル建物法項目名!C"&amp;COLUMN())&amp;" "&amp;INDIRECT("モデル建物法項目名!E"&amp;COLUMN())</f>
        <v>AC1 主たる熱源機種（冷房）</v>
      </c>
      <c r="AF3" s="3" t="str" cm="1">
        <f t="array" aca="1" ref="AF3" ca="1">INDIRECT("モデル建物法項目名!C"&amp;COLUMN())&amp;" "&amp;INDIRECT("モデル建物法項目名!E"&amp;COLUMN())</f>
        <v>AC2 個別熱源比率（冷房）</v>
      </c>
      <c r="AG3" s="3" t="str" cm="1">
        <f t="array" aca="1" ref="AG3" ca="1">INDIRECT("モデル建物法項目名!C"&amp;COLUMN())&amp;" "&amp;INDIRECT("モデル建物法項目名!E"&amp;COLUMN())</f>
        <v>AC3 熱源容量（冷房）の入力方法</v>
      </c>
      <c r="AH3" s="3" t="str" cm="1">
        <f t="array" aca="1" ref="AH3" ca="1">INDIRECT("モデル建物法項目名!C"&amp;COLUMN())&amp;" "&amp;INDIRECT("モデル建物法項目名!E"&amp;COLUMN())</f>
        <v>AC4 床面積あたりの熱源容量（冷房）</v>
      </c>
      <c r="AI3" s="3" t="str" cm="1">
        <f t="array" aca="1" ref="AI3" ca="1">INDIRECT("モデル建物法項目名!C"&amp;COLUMN())&amp;" "&amp;INDIRECT("モデル建物法項目名!E"&amp;COLUMN())</f>
        <v>AC5 熱源効率（冷房）の入力方法</v>
      </c>
      <c r="AJ3" s="3" t="str" cm="1">
        <f t="array" aca="1" ref="AJ3" ca="1">INDIRECT("モデル建物法項目名!C"&amp;COLUMN())&amp;" "&amp;INDIRECT("モデル建物法項目名!E"&amp;COLUMN())</f>
        <v>AC6 熱源効率（冷房）</v>
      </c>
      <c r="AK3" s="3" t="str" cm="1">
        <f t="array" aca="1" ref="AK3" ca="1">INDIRECT("モデル建物法項目名!C"&amp;COLUMN())&amp;" "&amp;INDIRECT("モデル建物法項目名!E"&amp;COLUMN())</f>
        <v>AC7 主たる熱源機種（暖房）</v>
      </c>
      <c r="AL3" s="3" t="str" cm="1">
        <f t="array" aca="1" ref="AL3" ca="1">INDIRECT("モデル建物法項目名!C"&amp;COLUMN())&amp;" "&amp;INDIRECT("モデル建物法項目名!E"&amp;COLUMN())</f>
        <v>AC8 個別熱源比率（暖房）</v>
      </c>
      <c r="AM3" s="3" t="str" cm="1">
        <f t="array" aca="1" ref="AM3" ca="1">INDIRECT("モデル建物法項目名!C"&amp;COLUMN())&amp;" "&amp;INDIRECT("モデル建物法項目名!E"&amp;COLUMN())</f>
        <v>AC9 熱源容量（暖房）の入力方法</v>
      </c>
      <c r="AN3" s="3" t="str" cm="1">
        <f t="array" aca="1" ref="AN3" ca="1">INDIRECT("モデル建物法項目名!C"&amp;COLUMN())&amp;" "&amp;INDIRECT("モデル建物法項目名!E"&amp;COLUMN())</f>
        <v>AC10 床面積あたりの熱源容量（暖房）</v>
      </c>
      <c r="AO3" s="3" t="str" cm="1">
        <f t="array" aca="1" ref="AO3" ca="1">INDIRECT("モデル建物法項目名!C"&amp;COLUMN())&amp;" "&amp;INDIRECT("モデル建物法項目名!E"&amp;COLUMN())</f>
        <v>AC11 熱源効率（暖房）の入力方法</v>
      </c>
      <c r="AP3" s="3" t="str" cm="1">
        <f t="array" aca="1" ref="AP3" ca="1">INDIRECT("モデル建物法項目名!C"&amp;COLUMN())&amp;" "&amp;INDIRECT("モデル建物法項目名!E"&amp;COLUMN())</f>
        <v>AC12 熱源効率（暖房）</v>
      </c>
      <c r="AQ3" s="3" t="str" cm="1">
        <f t="array" aca="1" ref="AQ3" ca="1">INDIRECT("モデル建物法項目名!C"&amp;COLUMN())&amp;" "&amp;INDIRECT("モデル建物法項目名!E"&amp;COLUMN())</f>
        <v>AC13 全熱交換器の有無</v>
      </c>
      <c r="AR3" s="3" t="str" cm="1">
        <f t="array" aca="1" ref="AR3" ca="1">INDIRECT("モデル建物法項目名!C"&amp;COLUMN())&amp;" "&amp;INDIRECT("モデル建物法項目名!E"&amp;COLUMN())</f>
        <v>AC14 全熱交換効率</v>
      </c>
      <c r="AS3" s="3" t="str" cm="1">
        <f t="array" aca="1" ref="AS3" ca="1">INDIRECT("モデル建物法項目名!C"&amp;COLUMN())&amp;" "&amp;INDIRECT("モデル建物法項目名!E"&amp;COLUMN())</f>
        <v>AC15 自動換気切替機能</v>
      </c>
      <c r="AT3" s="3" t="str" cm="1">
        <f t="array" aca="1" ref="AT3" ca="1">INDIRECT("モデル建物法項目名!C"&amp;COLUMN())&amp;" "&amp;INDIRECT("モデル建物法項目名!E"&amp;COLUMN())</f>
        <v>AC16 予熱時外気取入れ停止の有無</v>
      </c>
      <c r="AU3" s="3" t="str" cm="1">
        <f t="array" aca="1" ref="AU3" ca="1">INDIRECT("モデル建物法項目名!C"&amp;COLUMN())&amp;" "&amp;INDIRECT("モデル建物法項目名!E"&amp;COLUMN())</f>
        <v>AC17 二次ポンプの変流量制御</v>
      </c>
      <c r="AV3" s="3" t="str" cm="1">
        <f t="array" aca="1" ref="AV3" ca="1">INDIRECT("モデル建物法項目名!C"&amp;COLUMN())&amp;" "&amp;INDIRECT("モデル建物法項目名!E"&amp;COLUMN())</f>
        <v>AC18 変流量時最小流量比</v>
      </c>
      <c r="AW3" s="3" t="str" cm="1">
        <f t="array" aca="1" ref="AW3" ca="1">INDIRECT("モデル建物法項目名!C"&amp;COLUMN())&amp;" "&amp;INDIRECT("モデル建物法項目名!E"&amp;COLUMN())</f>
        <v>AC19 空調機の変風量制御</v>
      </c>
      <c r="AX3" s="3" t="str" cm="1">
        <f t="array" aca="1" ref="AX3" ca="1">INDIRECT("モデル建物法項目名!C"&amp;COLUMN())&amp;" "&amp;INDIRECT("モデル建物法項目名!E"&amp;COLUMN())</f>
        <v>AC20 変風量時最小風量比</v>
      </c>
      <c r="AY3" s="3" t="str" cm="1">
        <f t="array" aca="1" ref="AY3" ca="1">INDIRECT("モデル建物法項目名!C"&amp;COLUMN())&amp;" "&amp;INDIRECT("モデル建物法項目名!E"&amp;COLUMN())</f>
        <v>V0 機械換気設備の評価</v>
      </c>
      <c r="AZ3" s="3" t="str" cm="1">
        <f t="array" aca="1" ref="AZ3" ca="1">INDIRECT("モデル建物法項目名!C"&amp;COLUMN())&amp;" "&amp;INDIRECT("モデル建物法項目名!E"&amp;COLUMN())</f>
        <v>V1 機械換気設備の有無</v>
      </c>
      <c r="BA3" s="3" t="str" cm="1">
        <f t="array" aca="1" ref="BA3" ca="1">INDIRECT("モデル建物法項目名!C"&amp;COLUMN())&amp;" "&amp;INDIRECT("モデル建物法項目名!E"&amp;COLUMN())</f>
        <v>V2 換気方式</v>
      </c>
      <c r="BB3" s="3" t="str" cm="1">
        <f t="array" aca="1" ref="BB3" ca="1">INDIRECT("モデル建物法項目名!C"&amp;COLUMN())&amp;" "&amp;INDIRECT("モデル建物法項目名!E"&amp;COLUMN())</f>
        <v>V3 電動機出力の入力方法</v>
      </c>
      <c r="BC3" s="3" t="str" cm="1">
        <f t="array" aca="1" ref="BC3" ca="1">INDIRECT("モデル建物法項目名!C"&amp;COLUMN())&amp;" "&amp;INDIRECT("モデル建物法項目名!E"&amp;COLUMN())</f>
        <v>V4 単位送風量あたりの電動機出力</v>
      </c>
      <c r="BD3" s="3" t="str" cm="1">
        <f t="array" aca="1" ref="BD3" ca="1">INDIRECT("モデル建物法項目名!C"&amp;COLUMN())&amp;" "&amp;INDIRECT("モデル建物法項目名!E"&amp;COLUMN())</f>
        <v>V5 高効率電動機の有無</v>
      </c>
      <c r="BE3" s="3" t="str" cm="1">
        <f t="array" aca="1" ref="BE3" ca="1">INDIRECT("モデル建物法項目名!C"&amp;COLUMN())&amp;" "&amp;INDIRECT("モデル建物法項目名!E"&amp;COLUMN())</f>
        <v>V6 インバータの有無</v>
      </c>
      <c r="BF3" s="3" t="str" cm="1">
        <f t="array" aca="1" ref="BF3" ca="1">INDIRECT("モデル建物法項目名!C"&amp;COLUMN())&amp;" "&amp;INDIRECT("モデル建物法項目名!E"&amp;COLUMN())</f>
        <v>V7 送風量制御の有無</v>
      </c>
      <c r="BG3" s="3" t="str" cm="1">
        <f t="array" aca="1" ref="BG3" ca="1">INDIRECT("モデル建物法項目名!C"&amp;COLUMN())&amp;" "&amp;INDIRECT("モデル建物法項目名!E"&amp;COLUMN())</f>
        <v>V8 計算対象床面積</v>
      </c>
      <c r="BH3" s="3" t="str" cm="1">
        <f t="array" aca="1" ref="BH3" ca="1">INDIRECT("モデル建物法項目名!C"&amp;COLUMN()-8)&amp;" "&amp;INDIRECT("モデル建物法項目名!E"&amp;COLUMN()-8)</f>
        <v>V1 機械換気設備の有無</v>
      </c>
      <c r="BI3" s="3" t="str" cm="1">
        <f t="array" aca="1" ref="BI3" ca="1">INDIRECT("モデル建物法項目名!C"&amp;COLUMN()-8)&amp;" "&amp;INDIRECT("モデル建物法項目名!E"&amp;COLUMN()-8)</f>
        <v>V2 換気方式</v>
      </c>
      <c r="BJ3" s="3" t="str" cm="1">
        <f t="array" aca="1" ref="BJ3" ca="1">INDIRECT("モデル建物法項目名!C"&amp;COLUMN()-8)&amp;" "&amp;INDIRECT("モデル建物法項目名!E"&amp;COLUMN()-8)</f>
        <v>V3 電動機出力の入力方法</v>
      </c>
      <c r="BK3" s="3" t="str" cm="1">
        <f t="array" aca="1" ref="BK3" ca="1">INDIRECT("モデル建物法項目名!C"&amp;COLUMN()-8)&amp;" "&amp;INDIRECT("モデル建物法項目名!E"&amp;COLUMN()-8)</f>
        <v>V4 単位送風量あたりの電動機出力</v>
      </c>
      <c r="BL3" s="3" t="str" cm="1">
        <f t="array" aca="1" ref="BL3" ca="1">INDIRECT("モデル建物法項目名!C"&amp;COLUMN()-8)&amp;" "&amp;INDIRECT("モデル建物法項目名!E"&amp;COLUMN()-8)</f>
        <v>V5 高効率電動機の有無</v>
      </c>
      <c r="BM3" s="3" t="str" cm="1">
        <f t="array" aca="1" ref="BM3" ca="1">INDIRECT("モデル建物法項目名!C"&amp;COLUMN()-8)&amp;" "&amp;INDIRECT("モデル建物法項目名!E"&amp;COLUMN()-8)</f>
        <v>V6 インバータの有無</v>
      </c>
      <c r="BN3" s="3" t="str" cm="1">
        <f t="array" aca="1" ref="BN3" ca="1">INDIRECT("モデル建物法項目名!C"&amp;COLUMN()-8)&amp;" "&amp;INDIRECT("モデル建物法項目名!E"&amp;COLUMN()-8)</f>
        <v>V7 送風量制御の有無</v>
      </c>
      <c r="BO3" s="3" t="str" cm="1">
        <f t="array" aca="1" ref="BO3" ca="1">INDIRECT("モデル建物法項目名!C"&amp;COLUMN()-8)&amp;" "&amp;INDIRECT("モデル建物法項目名!E"&amp;COLUMN()-8)</f>
        <v>V8 計算対象床面積</v>
      </c>
      <c r="BP3" s="3" t="str" cm="1">
        <f t="array" aca="1" ref="BP3" ca="1">INDIRECT("モデル建物法項目名!C"&amp;COLUMN()-16)&amp;" "&amp;INDIRECT("モデル建物法項目名!E"&amp;COLUMN()-16)</f>
        <v>V1 機械換気設備の有無</v>
      </c>
      <c r="BQ3" s="3" t="str" cm="1">
        <f t="array" aca="1" ref="BQ3" ca="1">INDIRECT("モデル建物法項目名!C"&amp;COLUMN()-16)&amp;" "&amp;INDIRECT("モデル建物法項目名!E"&amp;COLUMN()-16)</f>
        <v>V2 換気方式</v>
      </c>
      <c r="BR3" s="3" t="str" cm="1">
        <f t="array" aca="1" ref="BR3" ca="1">INDIRECT("モデル建物法項目名!C"&amp;COLUMN()-16)&amp;" "&amp;INDIRECT("モデル建物法項目名!E"&amp;COLUMN()-16)</f>
        <v>V3 電動機出力の入力方法</v>
      </c>
      <c r="BS3" s="3" t="str" cm="1">
        <f t="array" aca="1" ref="BS3" ca="1">INDIRECT("モデル建物法項目名!C"&amp;COLUMN()-16)&amp;" "&amp;INDIRECT("モデル建物法項目名!E"&amp;COLUMN()-16)</f>
        <v>V4 単位送風量あたりの電動機出力</v>
      </c>
      <c r="BT3" s="3" t="str" cm="1">
        <f t="array" aca="1" ref="BT3" ca="1">INDIRECT("モデル建物法項目名!C"&amp;COLUMN()-16)&amp;" "&amp;INDIRECT("モデル建物法項目名!E"&amp;COLUMN()-16)</f>
        <v>V5 高効率電動機の有無</v>
      </c>
      <c r="BU3" s="3" t="str" cm="1">
        <f t="array" aca="1" ref="BU3" ca="1">INDIRECT("モデル建物法項目名!C"&amp;COLUMN()-16)&amp;" "&amp;INDIRECT("モデル建物法項目名!E"&amp;COLUMN()-16)</f>
        <v>V6 インバータの有無</v>
      </c>
      <c r="BV3" s="3" t="str" cm="1">
        <f t="array" aca="1" ref="BV3" ca="1">INDIRECT("モデル建物法項目名!C"&amp;COLUMN()-16)&amp;" "&amp;INDIRECT("モデル建物法項目名!E"&amp;COLUMN()-16)</f>
        <v>V7 送風量制御の有無</v>
      </c>
      <c r="BW3" s="3" t="str" cm="1">
        <f t="array" aca="1" ref="BW3" ca="1">INDIRECT("モデル建物法項目名!C"&amp;COLUMN()-16)&amp;" "&amp;INDIRECT("モデル建物法項目名!E"&amp;COLUMN()-16)</f>
        <v>V8 計算対象床面積</v>
      </c>
      <c r="BX3" s="3" t="str" cm="1">
        <f t="array" aca="1" ref="BX3" ca="1">INDIRECT("モデル建物法項目名!C"&amp;COLUMN()-24)&amp;" "&amp;INDIRECT("モデル建物法項目名!E"&amp;COLUMN()-24)</f>
        <v>V1 機械換気設備の有無</v>
      </c>
      <c r="BY3" s="3" t="str" cm="1">
        <f t="array" aca="1" ref="BY3" ca="1">INDIRECT("モデル建物法項目名!C"&amp;COLUMN()-24)&amp;" "&amp;INDIRECT("モデル建物法項目名!E"&amp;COLUMN()-24)</f>
        <v>V2 換気方式</v>
      </c>
      <c r="BZ3" s="3" t="str" cm="1">
        <f t="array" aca="1" ref="BZ3" ca="1">INDIRECT("モデル建物法項目名!C"&amp;COLUMN()-24)&amp;" "&amp;INDIRECT("モデル建物法項目名!E"&amp;COLUMN()-24)</f>
        <v>V3 電動機出力の入力方法</v>
      </c>
      <c r="CA3" s="3" t="str" cm="1">
        <f t="array" aca="1" ref="CA3" ca="1">INDIRECT("モデル建物法項目名!C"&amp;COLUMN()-24)&amp;" "&amp;INDIRECT("モデル建物法項目名!E"&amp;COLUMN()-24)</f>
        <v>V4 単位送風量あたりの電動機出力</v>
      </c>
      <c r="CB3" s="3" t="str" cm="1">
        <f t="array" aca="1" ref="CB3" ca="1">INDIRECT("モデル建物法項目名!C"&amp;COLUMN()-24)&amp;" "&amp;INDIRECT("モデル建物法項目名!E"&amp;COLUMN()-24)</f>
        <v>V5 高効率電動機の有無</v>
      </c>
      <c r="CC3" s="3" t="str" cm="1">
        <f t="array" aca="1" ref="CC3" ca="1">INDIRECT("モデル建物法項目名!C"&amp;COLUMN()-24)&amp;" "&amp;INDIRECT("モデル建物法項目名!E"&amp;COLUMN()-24)</f>
        <v>V6 インバータの有無</v>
      </c>
      <c r="CD3" s="3" t="str" cm="1">
        <f t="array" aca="1" ref="CD3" ca="1">INDIRECT("モデル建物法項目名!C"&amp;COLUMN()-24)&amp;" "&amp;INDIRECT("モデル建物法項目名!E"&amp;COLUMN()-24)</f>
        <v>V7 送風量制御の有無</v>
      </c>
      <c r="CE3" s="3" t="str" cm="1">
        <f t="array" aca="1" ref="CE3" ca="1">INDIRECT("モデル建物法項目名!C"&amp;COLUMN()-24)&amp;" "&amp;INDIRECT("モデル建物法項目名!E"&amp;COLUMN()-24)</f>
        <v>V8 計算対象床面積</v>
      </c>
      <c r="CF3" s="3" t="str" cm="1">
        <f t="array" aca="1" ref="CF3" ca="1">INDIRECT("モデル建物法項目名!C"&amp;COLUMN()-24)&amp;" "&amp;INDIRECT("モデル建物法項目名!E"&amp;COLUMN()-24)</f>
        <v>L0 照明設備の評価</v>
      </c>
      <c r="CG3" s="3" t="str" cm="1">
        <f t="array" aca="1" ref="CG3" ca="1">INDIRECT("モデル建物法項目名!C"&amp;COLUMN()-24)&amp;" "&amp;INDIRECT("モデル建物法項目名!E"&amp;COLUMN()-24)</f>
        <v>L1 照明設備の有無</v>
      </c>
      <c r="CH3" s="3" t="str" cm="1">
        <f t="array" aca="1" ref="CH3" ca="1">INDIRECT("モデル建物法項目名!C"&amp;COLUMN()-24)&amp;" "&amp;INDIRECT("モデル建物法項目名!E"&amp;COLUMN()-24)</f>
        <v>L2 照明器具の消費電力の入力方法</v>
      </c>
      <c r="CI3" s="3" t="str" cm="1">
        <f t="array" aca="1" ref="CI3" ca="1">INDIRECT("モデル建物法項目名!C"&amp;COLUMN()-24)&amp;" "&amp;INDIRECT("モデル建物法項目名!E"&amp;COLUMN()-24)</f>
        <v>L3 照明器具の単位床面積あたりの消費電力</v>
      </c>
      <c r="CJ3" s="3" t="str" cm="1">
        <f t="array" aca="1" ref="CJ3" ca="1">INDIRECT("モデル建物法項目名!C"&amp;COLUMN()-24)&amp;" "&amp;INDIRECT("モデル建物法項目名!E"&amp;COLUMN()-24)</f>
        <v>L4 在室検知制御</v>
      </c>
      <c r="CK3" s="3" t="str" cm="1">
        <f t="array" aca="1" ref="CK3" ca="1">INDIRECT("モデル建物法項目名!C"&amp;COLUMN()-24)&amp;" "&amp;INDIRECT("モデル建物法項目名!E"&amp;COLUMN()-24)</f>
        <v>L5 明るさ検知制御</v>
      </c>
      <c r="CL3" s="3" t="str" cm="1">
        <f t="array" aca="1" ref="CL3" ca="1">INDIRECT("モデル建物法項目名!C"&amp;COLUMN()-24)&amp;" "&amp;INDIRECT("モデル建物法項目名!E"&amp;COLUMN()-24)</f>
        <v>L6 タイムスケジュール制御</v>
      </c>
      <c r="CM3" s="3" t="str" cm="1">
        <f t="array" aca="1" ref="CM3" ca="1">INDIRECT("モデル建物法項目名!C"&amp;COLUMN()-24)&amp;" "&amp;INDIRECT("モデル建物法項目名!E"&amp;COLUMN()-24)</f>
        <v>L7 初期照度補正機能</v>
      </c>
      <c r="CN3" s="3" t="str" cm="1">
        <f t="array" aca="1" ref="CN3" ca="1">INDIRECT("モデル建物法項目名!C"&amp;COLUMN()-24)&amp;" "&amp;INDIRECT("モデル建物法項目名!E"&amp;COLUMN()-24)</f>
        <v>L8 室指数</v>
      </c>
      <c r="CO3" s="3" t="str" cm="1">
        <f t="array" aca="1" ref="CO3" ca="1">INDIRECT("モデル建物法項目名!C"&amp;COLUMN()-32)&amp;" "&amp;INDIRECT("モデル建物法項目名!E"&amp;COLUMN()-32)</f>
        <v>L1 照明設備の有無</v>
      </c>
      <c r="CP3" s="3" t="str" cm="1">
        <f t="array" aca="1" ref="CP3" ca="1">INDIRECT("モデル建物法項目名!C"&amp;COLUMN()-32)&amp;" "&amp;INDIRECT("モデル建物法項目名!E"&amp;COLUMN()-32)</f>
        <v>L2 照明器具の消費電力の入力方法</v>
      </c>
      <c r="CQ3" s="3" t="str" cm="1">
        <f t="array" aca="1" ref="CQ3" ca="1">INDIRECT("モデル建物法項目名!C"&amp;COLUMN()-32)&amp;" "&amp;INDIRECT("モデル建物法項目名!E"&amp;COLUMN()-32)</f>
        <v>L3 照明器具の単位床面積あたりの消費電力</v>
      </c>
      <c r="CR3" s="3" t="str" cm="1">
        <f t="array" aca="1" ref="CR3" ca="1">INDIRECT("モデル建物法項目名!C"&amp;COLUMN()-32)&amp;" "&amp;INDIRECT("モデル建物法項目名!E"&amp;COLUMN()-32)</f>
        <v>L4 在室検知制御</v>
      </c>
      <c r="CS3" s="3" t="str" cm="1">
        <f t="array" aca="1" ref="CS3" ca="1">INDIRECT("モデル建物法項目名!C"&amp;COLUMN()-32)&amp;" "&amp;INDIRECT("モデル建物法項目名!E"&amp;COLUMN()-32)</f>
        <v>L5 明るさ検知制御</v>
      </c>
      <c r="CT3" s="3" t="str" cm="1">
        <f t="array" aca="1" ref="CT3" ca="1">INDIRECT("モデル建物法項目名!C"&amp;COLUMN()-32)&amp;" "&amp;INDIRECT("モデル建物法項目名!E"&amp;COLUMN()-32)</f>
        <v>L6 タイムスケジュール制御</v>
      </c>
      <c r="CU3" s="3" t="str" cm="1">
        <f t="array" aca="1" ref="CU3" ca="1">INDIRECT("モデル建物法項目名!C"&amp;COLUMN()-32)&amp;" "&amp;INDIRECT("モデル建物法項目名!E"&amp;COLUMN()-32)</f>
        <v>L7 初期照度補正機能</v>
      </c>
      <c r="CV3" s="3" t="str" cm="1">
        <f t="array" aca="1" ref="CV3" ca="1">INDIRECT("モデル建物法項目名!C"&amp;COLUMN()-32)&amp;" "&amp;INDIRECT("モデル建物法項目名!E"&amp;COLUMN()-32)</f>
        <v>L8 室指数</v>
      </c>
      <c r="CW3" s="3" t="str" cm="1">
        <f t="array" aca="1" ref="CW3" ca="1">INDIRECT("モデル建物法項目名!C"&amp;COLUMN()-40)&amp;" "&amp;INDIRECT("モデル建物法項目名!E"&amp;COLUMN()-40)</f>
        <v>L1 照明設備の有無</v>
      </c>
      <c r="CX3" s="3" t="str" cm="1">
        <f t="array" aca="1" ref="CX3" ca="1">INDIRECT("モデル建物法項目名!C"&amp;COLUMN()-40)&amp;" "&amp;INDIRECT("モデル建物法項目名!E"&amp;COLUMN()-40)</f>
        <v>L2 照明器具の消費電力の入力方法</v>
      </c>
      <c r="CY3" s="3" t="str" cm="1">
        <f t="array" aca="1" ref="CY3" ca="1">INDIRECT("モデル建物法項目名!C"&amp;COLUMN()-40)&amp;" "&amp;INDIRECT("モデル建物法項目名!E"&amp;COLUMN()-40)</f>
        <v>L3 照明器具の単位床面積あたりの消費電力</v>
      </c>
      <c r="CZ3" s="3" t="str" cm="1">
        <f t="array" aca="1" ref="CZ3" ca="1">INDIRECT("モデル建物法項目名!C"&amp;COLUMN()-40)&amp;" "&amp;INDIRECT("モデル建物法項目名!E"&amp;COLUMN()-40)</f>
        <v>L4 在室検知制御</v>
      </c>
      <c r="DA3" s="3" t="str" cm="1">
        <f t="array" aca="1" ref="DA3" ca="1">INDIRECT("モデル建物法項目名!C"&amp;COLUMN()-40)&amp;" "&amp;INDIRECT("モデル建物法項目名!E"&amp;COLUMN()-40)</f>
        <v>L5 明るさ検知制御</v>
      </c>
      <c r="DB3" s="3" t="str" cm="1">
        <f t="array" aca="1" ref="DB3" ca="1">INDIRECT("モデル建物法項目名!C"&amp;COLUMN()-40)&amp;" "&amp;INDIRECT("モデル建物法項目名!E"&amp;COLUMN()-40)</f>
        <v>L6 タイムスケジュール制御</v>
      </c>
      <c r="DC3" s="3" t="str" cm="1">
        <f t="array" aca="1" ref="DC3" ca="1">INDIRECT("モデル建物法項目名!C"&amp;COLUMN()-40)&amp;" "&amp;INDIRECT("モデル建物法項目名!E"&amp;COLUMN()-40)</f>
        <v>L7 初期照度補正機能</v>
      </c>
      <c r="DD3" s="3" t="str" cm="1">
        <f t="array" aca="1" ref="DD3" ca="1">INDIRECT("モデル建物法項目名!C"&amp;COLUMN()-40)&amp;" "&amp;INDIRECT("モデル建物法項目名!E"&amp;COLUMN()-40)</f>
        <v>L8 室指数</v>
      </c>
      <c r="DE3" s="3" t="str" cm="1">
        <f t="array" aca="1" ref="DE3" ca="1">INDIRECT("モデル建物法項目名!C"&amp;COLUMN()-40)&amp;" "&amp;INDIRECT("モデル建物法項目名!E"&amp;COLUMN()-40)</f>
        <v>HW0 給湯設備の評価</v>
      </c>
      <c r="DF3" s="3" t="str" cm="1">
        <f t="array" aca="1" ref="DF3" ca="1">INDIRECT("モデル建物法項目名!C"&amp;COLUMN()-40)&amp;" "&amp;INDIRECT("モデル建物法項目名!E"&amp;COLUMN()-40)</f>
        <v>HW1 給湯設備の有無</v>
      </c>
      <c r="DG3" s="3" t="str" cm="1">
        <f t="array" aca="1" ref="DG3" ca="1">INDIRECT("モデル建物法項目名!C"&amp;COLUMN()-40)&amp;" "&amp;INDIRECT("モデル建物法項目名!E"&amp;COLUMN()-40)</f>
        <v>HW2 熱源効率の入力方法</v>
      </c>
      <c r="DH3" s="3" t="str" cm="1">
        <f t="array" aca="1" ref="DH3" ca="1">INDIRECT("モデル建物法項目名!C"&amp;COLUMN()-40)&amp;" "&amp;INDIRECT("モデル建物法項目名!E"&amp;COLUMN()-40)</f>
        <v>HW3 熱源効率</v>
      </c>
      <c r="DI3" s="3" t="str" cm="1">
        <f t="array" aca="1" ref="DI3" ca="1">INDIRECT("モデル建物法項目名!C"&amp;COLUMN()-40)&amp;" "&amp;INDIRECT("モデル建物法項目名!E"&amp;COLUMN()-40)</f>
        <v>HW4 配管保温仕様</v>
      </c>
      <c r="DJ3" s="3" t="str" cm="1">
        <f t="array" aca="1" ref="DJ3" ca="1">INDIRECT("モデル建物法項目名!C"&amp;COLUMN()-40)&amp;" "&amp;INDIRECT("モデル建物法項目名!E"&amp;COLUMN()-40)</f>
        <v>HW5 節湯器具</v>
      </c>
      <c r="DK3" s="3" t="str" cm="1">
        <f t="array" aca="1" ref="DK3" ca="1">INDIRECT("モデル建物法項目名!C"&amp;COLUMN()-45)&amp;" "&amp;INDIRECT("モデル建物法項目名!E"&amp;COLUMN()-45)</f>
        <v>HW1 給湯設備の有無</v>
      </c>
      <c r="DL3" s="3" t="str" cm="1">
        <f t="array" aca="1" ref="DL3" ca="1">INDIRECT("モデル建物法項目名!C"&amp;COLUMN()-45)&amp;" "&amp;INDIRECT("モデル建物法項目名!E"&amp;COLUMN()-45)</f>
        <v>HW2 熱源効率の入力方法</v>
      </c>
      <c r="DM3" s="3" t="str" cm="1">
        <f t="array" aca="1" ref="DM3" ca="1">INDIRECT("モデル建物法項目名!C"&amp;COLUMN()-45)&amp;" "&amp;INDIRECT("モデル建物法項目名!E"&amp;COLUMN()-45)</f>
        <v>HW3 熱源効率</v>
      </c>
      <c r="DN3" s="3" t="str" cm="1">
        <f t="array" aca="1" ref="DN3" ca="1">INDIRECT("モデル建物法項目名!C"&amp;COLUMN()-45)&amp;" "&amp;INDIRECT("モデル建物法項目名!E"&amp;COLUMN()-45)</f>
        <v>HW4 配管保温仕様</v>
      </c>
      <c r="DO3" s="3" t="str" cm="1">
        <f t="array" aca="1" ref="DO3" ca="1">INDIRECT("モデル建物法項目名!C"&amp;COLUMN()-45)&amp;" "&amp;INDIRECT("モデル建物法項目名!E"&amp;COLUMN()-45)</f>
        <v>HW5 節湯器具</v>
      </c>
      <c r="DP3" s="3" t="str" cm="1">
        <f t="array" aca="1" ref="DP3" ca="1">INDIRECT("モデル建物法項目名!C"&amp;COLUMN()-50)&amp;" "&amp;INDIRECT("モデル建物法項目名!E"&amp;COLUMN()-50)</f>
        <v>HW1 給湯設備の有無</v>
      </c>
      <c r="DQ3" s="3" t="str" cm="1">
        <f t="array" aca="1" ref="DQ3" ca="1">INDIRECT("モデル建物法項目名!C"&amp;COLUMN()-50)&amp;" "&amp;INDIRECT("モデル建物法項目名!E"&amp;COLUMN()-50)</f>
        <v>HW2 熱源効率の入力方法</v>
      </c>
      <c r="DR3" s="3" t="str" cm="1">
        <f t="array" aca="1" ref="DR3" ca="1">INDIRECT("モデル建物法項目名!C"&amp;COLUMN()-50)&amp;" "&amp;INDIRECT("モデル建物法項目名!E"&amp;COLUMN()-50)</f>
        <v>HW3 熱源効率</v>
      </c>
      <c r="DS3" s="3" t="str" cm="1">
        <f t="array" aca="1" ref="DS3" ca="1">INDIRECT("モデル建物法項目名!C"&amp;COLUMN()-50)&amp;" "&amp;INDIRECT("モデル建物法項目名!E"&amp;COLUMN()-50)</f>
        <v>HW4 配管保温仕様</v>
      </c>
      <c r="DT3" s="3" t="str" cm="1">
        <f t="array" aca="1" ref="DT3" ca="1">INDIRECT("モデル建物法項目名!C"&amp;COLUMN()-50)&amp;" "&amp;INDIRECT("モデル建物法項目名!E"&amp;COLUMN()-50)</f>
        <v>HW5 節湯器具</v>
      </c>
      <c r="DU3" s="3" t="str" cm="1">
        <f t="array" aca="1" ref="DU3" ca="1">INDIRECT("モデル建物法項目名!C"&amp;COLUMN()-50)&amp;" "&amp;INDIRECT("モデル建物法項目名!E"&amp;COLUMN()-50)</f>
        <v>EV1 昇降機の有無</v>
      </c>
      <c r="DV3" s="3" t="str" cm="1">
        <f t="array" aca="1" ref="DV3" ca="1">INDIRECT("モデル建物法項目名!C"&amp;COLUMN()-50)&amp;" "&amp;INDIRECT("モデル建物法項目名!E"&amp;COLUMN()-50)</f>
        <v>EV2 速度制御方式</v>
      </c>
      <c r="DW3" s="3" t="str" cm="1">
        <f t="array" aca="1" ref="DW3" ca="1">INDIRECT("モデル建物法項目名!C"&amp;COLUMN()-50)&amp;" "&amp;INDIRECT("モデル建物法項目名!E"&amp;COLUMN()-50)</f>
        <v>PV1 設備の有無</v>
      </c>
      <c r="DX3" s="3" t="str" cm="1">
        <f t="array" aca="1" ref="DX3" ca="1">INDIRECT("モデル建物法項目名!C"&amp;COLUMN()-50)&amp;" "&amp;INDIRECT("モデル建物法項目名!E"&amp;COLUMN()-50)</f>
        <v>PV2 年間日射地域区分</v>
      </c>
      <c r="DY3" s="3" t="str" cm="1">
        <f t="array" aca="1" ref="DY3" ca="1">INDIRECT("モデル建物法項目名!C"&amp;COLUMN()-50)&amp;" "&amp;INDIRECT("モデル建物法項目名!E"&amp;COLUMN()-50)</f>
        <v>PV3 方位の異なるパネルの数</v>
      </c>
      <c r="DZ3" s="3" t="str" cm="1">
        <f t="array" aca="1" ref="DZ3" ca="1">INDIRECT("モデル建物法項目名!C"&amp;COLUMN()-50)&amp;" "&amp;INDIRECT("モデル建物法項目名!E"&amp;COLUMN()-50)</f>
        <v>PV4 システムの容量</v>
      </c>
      <c r="EA3" s="3" t="str" cm="1">
        <f t="array" aca="1" ref="EA3" ca="1">INDIRECT("モデル建物法項目名!C"&amp;COLUMN()-50)&amp;" "&amp;INDIRECT("モデル建物法項目名!E"&amp;COLUMN()-50)</f>
        <v>PV5 アレイの種類</v>
      </c>
      <c r="EB3" s="3" t="str" cm="1">
        <f t="array" aca="1" ref="EB3" ca="1">INDIRECT("モデル建物法項目名!C"&amp;COLUMN()-50)&amp;" "&amp;INDIRECT("モデル建物法項目名!E"&amp;COLUMN()-50)</f>
        <v>PV6 アレイの設置方式</v>
      </c>
      <c r="EC3" s="3" t="str" cm="1">
        <f t="array" aca="1" ref="EC3" ca="1">INDIRECT("モデル建物法項目名!C"&amp;COLUMN()-50)&amp;" "&amp;INDIRECT("モデル建物法項目名!E"&amp;COLUMN()-50)</f>
        <v>PV7 設置方位角</v>
      </c>
      <c r="ED3" s="3" t="str" cm="1">
        <f t="array" aca="1" ref="ED3" ca="1">INDIRECT("モデル建物法項目名!C"&amp;COLUMN()-50)&amp;" "&amp;INDIRECT("モデル建物法項目名!E"&amp;COLUMN()-50)</f>
        <v>PV8 設置傾斜角</v>
      </c>
      <c r="EE3" s="3" t="str" cm="1">
        <f t="array" aca="1" ref="EE3" ca="1">INDIRECT("モデル建物法項目名!C"&amp;COLUMN()-55)&amp;" "&amp;INDIRECT("モデル建物法項目名!E"&amp;COLUMN()-55)</f>
        <v>PV4 システムの容量</v>
      </c>
      <c r="EF3" s="3" t="str" cm="1">
        <f t="array" aca="1" ref="EF3" ca="1">INDIRECT("モデル建物法項目名!C"&amp;COLUMN()-55)&amp;" "&amp;INDIRECT("モデル建物法項目名!E"&amp;COLUMN()-55)</f>
        <v>PV5 アレイの種類</v>
      </c>
      <c r="EG3" s="3" t="str" cm="1">
        <f t="array" aca="1" ref="EG3" ca="1">INDIRECT("モデル建物法項目名!C"&amp;COLUMN()-55)&amp;" "&amp;INDIRECT("モデル建物法項目名!E"&amp;COLUMN()-55)</f>
        <v>PV6 アレイの設置方式</v>
      </c>
      <c r="EH3" s="3" t="str" cm="1">
        <f t="array" aca="1" ref="EH3" ca="1">INDIRECT("モデル建物法項目名!C"&amp;COLUMN()-55)&amp;" "&amp;INDIRECT("モデル建物法項目名!E"&amp;COLUMN()-55)</f>
        <v>PV7 設置方位角</v>
      </c>
      <c r="EI3" s="3" t="str" cm="1">
        <f t="array" aca="1" ref="EI3" ca="1">INDIRECT("モデル建物法項目名!C"&amp;COLUMN()-55)&amp;" "&amp;INDIRECT("モデル建物法項目名!E"&amp;COLUMN()-55)</f>
        <v>PV8 設置傾斜角</v>
      </c>
      <c r="EJ3" s="3" t="str" cm="1">
        <f t="array" aca="1" ref="EJ3" ca="1">INDIRECT("モデル建物法項目名!C"&amp;COLUMN()-60)&amp;" "&amp;INDIRECT("モデル建物法項目名!E"&amp;COLUMN()-60)</f>
        <v>PV4 システムの容量</v>
      </c>
      <c r="EK3" s="3" t="str" cm="1">
        <f t="array" aca="1" ref="EK3" ca="1">INDIRECT("モデル建物法項目名!C"&amp;COLUMN()-60)&amp;" "&amp;INDIRECT("モデル建物法項目名!E"&amp;COLUMN()-60)</f>
        <v>PV5 アレイの種類</v>
      </c>
      <c r="EL3" s="3" t="str" cm="1">
        <f t="array" aca="1" ref="EL3" ca="1">INDIRECT("モデル建物法項目名!C"&amp;COLUMN()-60)&amp;" "&amp;INDIRECT("モデル建物法項目名!E"&amp;COLUMN()-60)</f>
        <v>PV6 アレイの設置方式</v>
      </c>
      <c r="EM3" s="3" t="str" cm="1">
        <f t="array" aca="1" ref="EM3" ca="1">INDIRECT("モデル建物法項目名!C"&amp;COLUMN()-60)&amp;" "&amp;INDIRECT("モデル建物法項目名!E"&amp;COLUMN()-60)</f>
        <v>PV7 設置方位角</v>
      </c>
      <c r="EN3" s="3" t="str" cm="1">
        <f t="array" aca="1" ref="EN3" ca="1">INDIRECT("モデル建物法項目名!C"&amp;COLUMN()-60)&amp;" "&amp;INDIRECT("モデル建物法項目名!E"&amp;COLUMN()-60)</f>
        <v>PV8 設置傾斜角</v>
      </c>
      <c r="EO3" s="3" t="str" cm="1">
        <f t="array" aca="1" ref="EO3" ca="1">INDIRECT("モデル建物法項目名!C"&amp;COLUMN()-65)&amp;" "&amp;INDIRECT("モデル建物法項目名!E"&amp;COLUMN()-65)</f>
        <v>PV4 システムの容量</v>
      </c>
      <c r="EP3" s="3" t="str" cm="1">
        <f t="array" aca="1" ref="EP3" ca="1">INDIRECT("モデル建物法項目名!C"&amp;COLUMN()-65)&amp;" "&amp;INDIRECT("モデル建物法項目名!E"&amp;COLUMN()-65)</f>
        <v>PV5 アレイの種類</v>
      </c>
      <c r="EQ3" s="3" t="str" cm="1">
        <f t="array" aca="1" ref="EQ3" ca="1">INDIRECT("モデル建物法項目名!C"&amp;COLUMN()-65)&amp;" "&amp;INDIRECT("モデル建物法項目名!E"&amp;COLUMN()-65)</f>
        <v>PV6 アレイの設置方式</v>
      </c>
      <c r="ER3" s="3" t="str" cm="1">
        <f t="array" aca="1" ref="ER3" ca="1">INDIRECT("モデル建物法項目名!C"&amp;COLUMN()-65)&amp;" "&amp;INDIRECT("モデル建物法項目名!E"&amp;COLUMN()-65)</f>
        <v>PV7 設置方位角</v>
      </c>
      <c r="ES3" s="3" t="str" cm="1">
        <f t="array" aca="1" ref="ES3" ca="1">INDIRECT("モデル建物法項目名!C"&amp;COLUMN()-65)&amp;" "&amp;INDIRECT("モデル建物法項目名!E"&amp;COLUMN()-65)</f>
        <v>PV8 設置傾斜角</v>
      </c>
      <c r="ET3" s="3" t="str" cm="1">
        <f t="array" aca="1" ref="ET3" ca="1">INDIRECT("モデル建物法項目名!C"&amp;COLUMN()-65)&amp;" "&amp;INDIRECT("モデル建物法項目名!E"&amp;COLUMN()-65)</f>
        <v>CGS0 コージェネレーション設備の評価</v>
      </c>
      <c r="EU3" s="3" t="str" cm="1">
        <f t="array" aca="1" ref="EU3" ca="1">INDIRECT("モデル建物法項目名!C"&amp;COLUMN()-65)&amp;" "&amp;INDIRECT("モデル建物法項目名!E"&amp;COLUMN()-65)</f>
        <v>CGS1 コージェネレーション設備の一台当たりの定格発電出力</v>
      </c>
      <c r="EV3" s="3" t="str" cm="1">
        <f t="array" aca="1" ref="EV3" ca="1">INDIRECT("モデル建物法項目名!C"&amp;COLUMN()-65)&amp;" "&amp;INDIRECT("モデル建物法項目名!E"&amp;COLUMN()-65)</f>
        <v>CGS2 コージェネレーション設備の設置台数</v>
      </c>
      <c r="EW3" s="3" t="str" cm="1">
        <f t="array" aca="1" ref="EW3" ca="1">INDIRECT("モデル建物法項目名!C"&amp;COLUMN()-65)&amp;" "&amp;INDIRECT("モデル建物法項目名!E"&amp;COLUMN()-65)</f>
        <v>CGS3 効率の入力方法</v>
      </c>
      <c r="EX3" s="3" t="str" cm="1">
        <f t="array" aca="1" ref="EX3" ca="1">INDIRECT("モデル建物法項目名!C"&amp;COLUMN()-65)&amp;" "&amp;INDIRECT("モデル建物法項目名!E"&amp;COLUMN()-65)</f>
        <v>CGS4 発電効率（負荷率100%）</v>
      </c>
      <c r="EY3" s="3" t="str" cm="1">
        <f t="array" aca="1" ref="EY3" ca="1">INDIRECT("モデル建物法項目名!C"&amp;COLUMN()-65)&amp;" "&amp;INDIRECT("モデル建物法項目名!E"&amp;COLUMN()-65)</f>
        <v>CGS5 発電効率（負荷率75%）</v>
      </c>
      <c r="EZ3" s="3" t="str" cm="1">
        <f t="array" aca="1" ref="EZ3" ca="1">INDIRECT("モデル建物法項目名!C"&amp;COLUMN()-65)&amp;" "&amp;INDIRECT("モデル建物法項目名!E"&amp;COLUMN()-65)</f>
        <v>CGS6 発電効率（負荷率50%）</v>
      </c>
      <c r="FA3" s="3" t="str" cm="1">
        <f t="array" aca="1" ref="FA3" ca="1">INDIRECT("モデル建物法項目名!C"&amp;COLUMN()-65)&amp;" "&amp;INDIRECT("モデル建物法項目名!E"&amp;COLUMN()-65)</f>
        <v>CGS7 排熱効率（負荷率100%）</v>
      </c>
      <c r="FB3" s="3" t="str" cm="1">
        <f t="array" aca="1" ref="FB3" ca="1">INDIRECT("モデル建物法項目名!C"&amp;COLUMN()-65)&amp;" "&amp;INDIRECT("モデル建物法項目名!E"&amp;COLUMN()-65)</f>
        <v>CGS8 排熱効率（負荷率75%）</v>
      </c>
      <c r="FC3" s="3" t="str" cm="1">
        <f t="array" aca="1" ref="FC3" ca="1">INDIRECT("モデル建物法項目名!C"&amp;COLUMN()-65)&amp;" "&amp;INDIRECT("モデル建物法項目名!E"&amp;COLUMN()-65)</f>
        <v>CGS9 排熱効率（負荷率50%）</v>
      </c>
      <c r="FD3" s="3" t="str" cm="1">
        <f t="array" aca="1" ref="FD3" ca="1">INDIRECT("モデル建物法項目名!C"&amp;COLUMN()-65)&amp;" "&amp;INDIRECT("モデル建物法項目名!E"&amp;COLUMN()-65)</f>
        <v>CGS10 排熱利用先</v>
      </c>
      <c r="FE3" s="3" t="str" cm="1">
        <f t="array" aca="1" ref="FE3" ca="1">INDIRECT("モデル建物法項目名!C"&amp;COLUMN()-65)&amp;" "&amp;INDIRECT("モデル建物法項目名!E"&amp;COLUMN()-65)</f>
        <v>CGS11 全冷房能力に対する排熱利用可能な冷房熱源機種の冷房能力比率</v>
      </c>
      <c r="FF3" s="2" t="s">
        <v>8</v>
      </c>
      <c r="FG3" s="2" t="s">
        <v>7</v>
      </c>
      <c r="FH3" s="2" t="s">
        <v>6</v>
      </c>
      <c r="FI3" s="2" t="s">
        <v>5</v>
      </c>
      <c r="FJ3" s="2" t="s">
        <v>4</v>
      </c>
      <c r="FK3" s="2" t="s">
        <v>3</v>
      </c>
      <c r="FL3" s="2" t="s">
        <v>2</v>
      </c>
      <c r="FM3" s="2" t="s">
        <v>1</v>
      </c>
      <c r="FN3" s="2" t="s">
        <v>0</v>
      </c>
      <c r="FO3" s="4" t="s">
        <v>9</v>
      </c>
    </row>
    <row r="4" spans="1:171" x14ac:dyDescent="0.4">
      <c r="A4" s="1" t="s">
        <v>195</v>
      </c>
      <c r="B4" s="1" t="s">
        <v>483</v>
      </c>
      <c r="C4" s="1" t="s">
        <v>15</v>
      </c>
      <c r="D4" s="1" t="s">
        <v>24</v>
      </c>
      <c r="E4" s="1"/>
      <c r="F4" s="1">
        <v>10000.82</v>
      </c>
      <c r="G4" s="1">
        <v>7</v>
      </c>
      <c r="H4" s="1">
        <v>30.2</v>
      </c>
      <c r="I4" s="1">
        <v>50.9</v>
      </c>
      <c r="J4" s="1">
        <v>20.399999999999999</v>
      </c>
      <c r="K4" s="1" t="s">
        <v>54</v>
      </c>
      <c r="L4" s="1">
        <v>1</v>
      </c>
      <c r="M4" s="1">
        <v>20</v>
      </c>
      <c r="N4" s="1">
        <v>30</v>
      </c>
      <c r="O4" s="1">
        <v>40</v>
      </c>
      <c r="P4" s="1">
        <v>60</v>
      </c>
      <c r="Q4" s="1">
        <v>70</v>
      </c>
      <c r="R4" s="1">
        <v>10</v>
      </c>
      <c r="S4" s="1">
        <v>5.5</v>
      </c>
      <c r="T4" s="1">
        <v>8.5</v>
      </c>
      <c r="U4" s="1">
        <v>1.1100000000000001</v>
      </c>
      <c r="V4" s="1">
        <v>64</v>
      </c>
      <c r="W4" s="1">
        <v>50</v>
      </c>
      <c r="X4" s="1">
        <v>20.25</v>
      </c>
      <c r="Y4" s="1">
        <v>40</v>
      </c>
      <c r="Z4" s="1">
        <v>10</v>
      </c>
      <c r="AA4" s="1">
        <v>1.2E-2</v>
      </c>
      <c r="AB4" s="1">
        <v>3.5</v>
      </c>
      <c r="AC4" s="1">
        <v>0.45</v>
      </c>
      <c r="AD4" s="1" t="s">
        <v>484</v>
      </c>
      <c r="AE4" s="1" t="s">
        <v>66</v>
      </c>
      <c r="AF4" s="1">
        <v>50.11</v>
      </c>
      <c r="AG4" s="1" t="s">
        <v>175</v>
      </c>
      <c r="AH4" s="1">
        <v>0.5</v>
      </c>
      <c r="AI4" s="1" t="s">
        <v>175</v>
      </c>
      <c r="AJ4" s="1">
        <v>2</v>
      </c>
      <c r="AK4" s="1" t="s">
        <v>83</v>
      </c>
      <c r="AL4" s="1">
        <v>3</v>
      </c>
      <c r="AM4" s="1" t="s">
        <v>175</v>
      </c>
      <c r="AN4" s="1">
        <v>4</v>
      </c>
      <c r="AO4" s="1" t="s">
        <v>175</v>
      </c>
      <c r="AP4" s="1">
        <v>5</v>
      </c>
      <c r="AQ4" s="1" t="s">
        <v>485</v>
      </c>
      <c r="AR4" s="1">
        <v>70.55</v>
      </c>
      <c r="AS4" s="1" t="s">
        <v>485</v>
      </c>
      <c r="AT4" s="1" t="s">
        <v>122</v>
      </c>
      <c r="AU4" s="1" t="s">
        <v>485</v>
      </c>
      <c r="AV4" s="1">
        <v>11.22</v>
      </c>
      <c r="AW4" s="1" t="s">
        <v>485</v>
      </c>
      <c r="AX4" s="1">
        <v>33.44</v>
      </c>
      <c r="AY4" s="1" t="s">
        <v>484</v>
      </c>
      <c r="AZ4" s="1" t="s">
        <v>485</v>
      </c>
      <c r="BA4" s="1" t="s">
        <v>100</v>
      </c>
      <c r="BB4" s="1" t="s">
        <v>176</v>
      </c>
      <c r="BC4" s="1">
        <v>1.1499999999999999</v>
      </c>
      <c r="BD4" s="1" t="s">
        <v>485</v>
      </c>
      <c r="BE4" s="1" t="s">
        <v>485</v>
      </c>
      <c r="BF4" s="1" t="s">
        <v>485</v>
      </c>
      <c r="BG4" s="1"/>
      <c r="BH4" s="1" t="s">
        <v>485</v>
      </c>
      <c r="BI4" s="1" t="s">
        <v>101</v>
      </c>
      <c r="BJ4" s="1" t="s">
        <v>176</v>
      </c>
      <c r="BK4" s="1">
        <v>9</v>
      </c>
      <c r="BL4" s="1" t="s">
        <v>122</v>
      </c>
      <c r="BM4" s="1" t="s">
        <v>122</v>
      </c>
      <c r="BN4" s="1" t="s">
        <v>122</v>
      </c>
      <c r="BO4" s="1"/>
      <c r="BP4" s="1" t="s">
        <v>122</v>
      </c>
      <c r="BQ4" s="1" t="s">
        <v>100</v>
      </c>
      <c r="BR4" s="1" t="s">
        <v>176</v>
      </c>
      <c r="BS4" s="1"/>
      <c r="BT4" s="1" t="s">
        <v>122</v>
      </c>
      <c r="BU4" s="1" t="s">
        <v>122</v>
      </c>
      <c r="BV4" s="1" t="s">
        <v>122</v>
      </c>
      <c r="BW4" s="1"/>
      <c r="BX4" s="1" t="s">
        <v>485</v>
      </c>
      <c r="BY4" s="1" t="s">
        <v>101</v>
      </c>
      <c r="BZ4" s="1" t="s">
        <v>176</v>
      </c>
      <c r="CA4" s="1">
        <v>5.8</v>
      </c>
      <c r="CB4" s="1" t="s">
        <v>485</v>
      </c>
      <c r="CC4" s="1" t="s">
        <v>122</v>
      </c>
      <c r="CD4" s="1" t="s">
        <v>485</v>
      </c>
      <c r="CE4" s="1">
        <v>33</v>
      </c>
      <c r="CF4" s="1" t="s">
        <v>484</v>
      </c>
      <c r="CG4" s="1" t="s">
        <v>485</v>
      </c>
      <c r="CH4" s="1" t="s">
        <v>175</v>
      </c>
      <c r="CI4" s="1">
        <v>30.25</v>
      </c>
      <c r="CJ4" s="1" t="s">
        <v>485</v>
      </c>
      <c r="CK4" s="1" t="s">
        <v>485</v>
      </c>
      <c r="CL4" s="1" t="s">
        <v>485</v>
      </c>
      <c r="CM4" s="1" t="s">
        <v>485</v>
      </c>
      <c r="CN4" s="1">
        <v>0.5</v>
      </c>
      <c r="CO4" s="1" t="s">
        <v>485</v>
      </c>
      <c r="CP4" s="1" t="s">
        <v>175</v>
      </c>
      <c r="CQ4" s="1">
        <v>25.8</v>
      </c>
      <c r="CR4" s="1" t="s">
        <v>122</v>
      </c>
      <c r="CS4" s="1" t="s">
        <v>122</v>
      </c>
      <c r="CT4" s="1" t="s">
        <v>485</v>
      </c>
      <c r="CU4" s="1" t="s">
        <v>122</v>
      </c>
      <c r="CV4" s="1">
        <v>0.9</v>
      </c>
      <c r="CW4" s="1" t="s">
        <v>122</v>
      </c>
      <c r="CX4" s="1" t="s">
        <v>175</v>
      </c>
      <c r="CY4" s="1"/>
      <c r="CZ4" s="1" t="s">
        <v>122</v>
      </c>
      <c r="DA4" s="1" t="s">
        <v>122</v>
      </c>
      <c r="DB4" s="1" t="s">
        <v>122</v>
      </c>
      <c r="DC4" s="1" t="s">
        <v>122</v>
      </c>
      <c r="DD4" s="1"/>
      <c r="DE4" s="1" t="s">
        <v>484</v>
      </c>
      <c r="DF4" s="1" t="s">
        <v>485</v>
      </c>
      <c r="DG4" s="1" t="s">
        <v>175</v>
      </c>
      <c r="DH4" s="1">
        <v>5.5</v>
      </c>
      <c r="DI4" s="1" t="s">
        <v>114</v>
      </c>
      <c r="DJ4" s="1" t="s">
        <v>123</v>
      </c>
      <c r="DK4" s="1" t="s">
        <v>485</v>
      </c>
      <c r="DL4" s="1" t="s">
        <v>175</v>
      </c>
      <c r="DM4" s="1">
        <v>4.2</v>
      </c>
      <c r="DN4" s="1" t="s">
        <v>115</v>
      </c>
      <c r="DO4" s="1" t="s">
        <v>124</v>
      </c>
      <c r="DP4" s="1" t="s">
        <v>122</v>
      </c>
      <c r="DQ4" s="1" t="s">
        <v>175</v>
      </c>
      <c r="DR4" s="1"/>
      <c r="DS4" s="1" t="s">
        <v>114</v>
      </c>
      <c r="DT4" s="1" t="s">
        <v>122</v>
      </c>
      <c r="DU4" s="1" t="s">
        <v>485</v>
      </c>
      <c r="DV4" s="1" t="s">
        <v>128</v>
      </c>
      <c r="DW4" s="1" t="s">
        <v>485</v>
      </c>
      <c r="DX4" s="1" t="s">
        <v>134</v>
      </c>
      <c r="DY4" s="1">
        <v>3</v>
      </c>
      <c r="DZ4" s="1">
        <v>77.25</v>
      </c>
      <c r="EA4" s="1" t="s">
        <v>138</v>
      </c>
      <c r="EB4" s="1" t="s">
        <v>141</v>
      </c>
      <c r="EC4" s="1" t="s">
        <v>146</v>
      </c>
      <c r="ED4" s="1" t="s">
        <v>158</v>
      </c>
      <c r="EE4" s="1">
        <v>45.8</v>
      </c>
      <c r="EF4" s="1" t="s">
        <v>139</v>
      </c>
      <c r="EG4" s="1" t="s">
        <v>142</v>
      </c>
      <c r="EH4" s="1" t="s">
        <v>148</v>
      </c>
      <c r="EI4" s="1" t="s">
        <v>159</v>
      </c>
      <c r="EJ4" s="1">
        <v>30</v>
      </c>
      <c r="EK4" s="1" t="s">
        <v>139</v>
      </c>
      <c r="EL4" s="1" t="s">
        <v>142</v>
      </c>
      <c r="EM4" s="1" t="s">
        <v>149</v>
      </c>
      <c r="EN4" s="1" t="s">
        <v>146</v>
      </c>
      <c r="EO4" s="1"/>
      <c r="EP4" s="1"/>
      <c r="EQ4" s="1"/>
      <c r="ER4" s="1"/>
      <c r="ES4" s="1"/>
      <c r="ET4" s="1" t="s">
        <v>484</v>
      </c>
      <c r="EU4" s="1">
        <v>50.5</v>
      </c>
      <c r="EV4" s="1">
        <v>2</v>
      </c>
      <c r="EW4" s="1" t="s">
        <v>453</v>
      </c>
      <c r="EX4" s="1">
        <v>35.200000000000003</v>
      </c>
      <c r="EY4" s="1">
        <v>33.799999999999997</v>
      </c>
      <c r="EZ4" s="1">
        <v>31.5</v>
      </c>
      <c r="FA4" s="1">
        <v>42.1</v>
      </c>
      <c r="FB4" s="1">
        <v>40.799999999999997</v>
      </c>
      <c r="FC4" s="1">
        <v>38.200000000000003</v>
      </c>
      <c r="FD4" s="1" t="s">
        <v>169</v>
      </c>
      <c r="FE4" s="1">
        <v>75.5</v>
      </c>
      <c r="FF4" s="1"/>
      <c r="FG4" s="1"/>
      <c r="FH4" s="1"/>
      <c r="FI4" s="1"/>
      <c r="FJ4" s="1"/>
      <c r="FK4" s="1"/>
      <c r="FL4" s="1"/>
      <c r="FM4" s="1"/>
      <c r="FN4" s="1"/>
      <c r="FO4" s="1"/>
    </row>
    <row r="5" spans="1:171" x14ac:dyDescent="0.4">
      <c r="A5" s="1" t="s">
        <v>487</v>
      </c>
      <c r="B5" s="1" t="s">
        <v>486</v>
      </c>
      <c r="C5" s="1"/>
      <c r="D5" s="1" t="s">
        <v>24</v>
      </c>
      <c r="E5" s="1"/>
      <c r="F5" s="1"/>
      <c r="G5" s="1"/>
      <c r="H5" s="1"/>
      <c r="I5" s="1"/>
      <c r="J5" s="1"/>
      <c r="K5" s="1" t="s">
        <v>53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 t="s">
        <v>454</v>
      </c>
      <c r="AE5" s="1" t="s">
        <v>75</v>
      </c>
      <c r="AF5" s="1"/>
      <c r="AG5" s="1" t="s">
        <v>175</v>
      </c>
      <c r="AH5" s="1"/>
      <c r="AI5" s="1" t="s">
        <v>175</v>
      </c>
      <c r="AJ5" s="1"/>
      <c r="AK5" s="1" t="s">
        <v>75</v>
      </c>
      <c r="AL5" s="1"/>
      <c r="AM5" s="1" t="s">
        <v>175</v>
      </c>
      <c r="AN5" s="1"/>
      <c r="AO5" s="1" t="s">
        <v>175</v>
      </c>
      <c r="AP5" s="1"/>
      <c r="AQ5" s="1" t="s">
        <v>122</v>
      </c>
      <c r="AR5" s="1"/>
      <c r="AS5" s="1" t="s">
        <v>122</v>
      </c>
      <c r="AT5" s="1" t="s">
        <v>122</v>
      </c>
      <c r="AU5" s="1" t="s">
        <v>122</v>
      </c>
      <c r="AV5" s="1"/>
      <c r="AW5" s="1" t="s">
        <v>122</v>
      </c>
      <c r="AX5" s="1"/>
      <c r="AY5" s="1" t="s">
        <v>454</v>
      </c>
      <c r="AZ5" s="1" t="s">
        <v>122</v>
      </c>
      <c r="BA5" s="1" t="s">
        <v>100</v>
      </c>
      <c r="BB5" s="1" t="s">
        <v>176</v>
      </c>
      <c r="BC5" s="1"/>
      <c r="BD5" s="1" t="s">
        <v>122</v>
      </c>
      <c r="BE5" s="1" t="s">
        <v>122</v>
      </c>
      <c r="BF5" s="1" t="s">
        <v>122</v>
      </c>
      <c r="BG5" s="1"/>
      <c r="BH5" s="1" t="s">
        <v>122</v>
      </c>
      <c r="BI5" s="1" t="s">
        <v>100</v>
      </c>
      <c r="BJ5" s="1" t="s">
        <v>176</v>
      </c>
      <c r="BK5" s="1"/>
      <c r="BL5" s="1" t="s">
        <v>122</v>
      </c>
      <c r="BM5" s="1" t="s">
        <v>122</v>
      </c>
      <c r="BN5" s="1" t="s">
        <v>122</v>
      </c>
      <c r="BO5" s="1"/>
      <c r="BP5" s="1" t="s">
        <v>122</v>
      </c>
      <c r="BQ5" s="1" t="s">
        <v>100</v>
      </c>
      <c r="BR5" s="1" t="s">
        <v>176</v>
      </c>
      <c r="BS5" s="1"/>
      <c r="BT5" s="1" t="s">
        <v>122</v>
      </c>
      <c r="BU5" s="1" t="s">
        <v>122</v>
      </c>
      <c r="BV5" s="1" t="s">
        <v>122</v>
      </c>
      <c r="BW5" s="1"/>
      <c r="BX5" s="1" t="s">
        <v>122</v>
      </c>
      <c r="BY5" s="1" t="s">
        <v>100</v>
      </c>
      <c r="BZ5" s="1" t="s">
        <v>176</v>
      </c>
      <c r="CA5" s="1"/>
      <c r="CB5" s="1" t="s">
        <v>122</v>
      </c>
      <c r="CC5" s="1" t="s">
        <v>122</v>
      </c>
      <c r="CD5" s="1" t="s">
        <v>122</v>
      </c>
      <c r="CE5" s="1"/>
      <c r="CF5" s="1" t="s">
        <v>454</v>
      </c>
      <c r="CG5" s="1" t="s">
        <v>122</v>
      </c>
      <c r="CH5" s="1" t="s">
        <v>175</v>
      </c>
      <c r="CI5" s="1"/>
      <c r="CJ5" s="1" t="s">
        <v>122</v>
      </c>
      <c r="CK5" s="1" t="s">
        <v>122</v>
      </c>
      <c r="CL5" s="1" t="s">
        <v>122</v>
      </c>
      <c r="CM5" s="1" t="s">
        <v>122</v>
      </c>
      <c r="CN5" s="1"/>
      <c r="CO5" s="1" t="s">
        <v>122</v>
      </c>
      <c r="CP5" s="1" t="s">
        <v>175</v>
      </c>
      <c r="CQ5" s="1"/>
      <c r="CR5" s="1" t="s">
        <v>122</v>
      </c>
      <c r="CS5" s="1" t="s">
        <v>122</v>
      </c>
      <c r="CT5" s="1" t="s">
        <v>122</v>
      </c>
      <c r="CU5" s="1" t="s">
        <v>122</v>
      </c>
      <c r="CV5" s="1"/>
      <c r="CW5" s="1" t="s">
        <v>122</v>
      </c>
      <c r="CX5" s="1" t="s">
        <v>175</v>
      </c>
      <c r="CY5" s="1"/>
      <c r="CZ5" s="1" t="s">
        <v>122</v>
      </c>
      <c r="DA5" s="1" t="s">
        <v>122</v>
      </c>
      <c r="DB5" s="1" t="s">
        <v>122</v>
      </c>
      <c r="DC5" s="1" t="s">
        <v>122</v>
      </c>
      <c r="DD5" s="1"/>
      <c r="DE5" s="1" t="s">
        <v>454</v>
      </c>
      <c r="DF5" s="1" t="s">
        <v>122</v>
      </c>
      <c r="DG5" s="1" t="s">
        <v>175</v>
      </c>
      <c r="DH5" s="1"/>
      <c r="DI5" s="1" t="s">
        <v>114</v>
      </c>
      <c r="DJ5" s="1" t="s">
        <v>122</v>
      </c>
      <c r="DK5" s="1" t="s">
        <v>122</v>
      </c>
      <c r="DL5" s="1" t="s">
        <v>175</v>
      </c>
      <c r="DM5" s="1"/>
      <c r="DN5" s="1" t="s">
        <v>114</v>
      </c>
      <c r="DO5" s="1" t="s">
        <v>122</v>
      </c>
      <c r="DP5" s="1" t="s">
        <v>122</v>
      </c>
      <c r="DQ5" s="1" t="s">
        <v>175</v>
      </c>
      <c r="DR5" s="1"/>
      <c r="DS5" s="1" t="s">
        <v>114</v>
      </c>
      <c r="DT5" s="1" t="s">
        <v>122</v>
      </c>
      <c r="DU5" s="1" t="s">
        <v>122</v>
      </c>
      <c r="DV5" s="1"/>
      <c r="DW5" s="1" t="s">
        <v>122</v>
      </c>
      <c r="DX5" s="1" t="s">
        <v>134</v>
      </c>
      <c r="DY5" s="1">
        <v>1</v>
      </c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 t="s">
        <v>454</v>
      </c>
      <c r="EU5" s="1"/>
      <c r="EV5" s="1"/>
      <c r="EW5" s="1" t="s">
        <v>453</v>
      </c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</row>
    <row r="6" spans="1:171" x14ac:dyDescent="0.4">
      <c r="A6" s="1"/>
      <c r="B6" s="1"/>
      <c r="C6" s="1"/>
      <c r="D6" s="1" t="s">
        <v>24</v>
      </c>
      <c r="E6" s="1"/>
      <c r="F6" s="1"/>
      <c r="G6" s="1"/>
      <c r="H6" s="1"/>
      <c r="I6" s="1"/>
      <c r="J6" s="1"/>
      <c r="K6" s="1" t="s">
        <v>53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 t="s">
        <v>454</v>
      </c>
      <c r="AE6" s="1" t="s">
        <v>75</v>
      </c>
      <c r="AF6" s="1"/>
      <c r="AG6" s="1" t="s">
        <v>175</v>
      </c>
      <c r="AH6" s="1"/>
      <c r="AI6" s="1" t="s">
        <v>175</v>
      </c>
      <c r="AJ6" s="1"/>
      <c r="AK6" s="1" t="s">
        <v>75</v>
      </c>
      <c r="AL6" s="1"/>
      <c r="AM6" s="1" t="s">
        <v>175</v>
      </c>
      <c r="AN6" s="1"/>
      <c r="AO6" s="1" t="s">
        <v>175</v>
      </c>
      <c r="AP6" s="1"/>
      <c r="AQ6" s="1" t="s">
        <v>122</v>
      </c>
      <c r="AR6" s="1"/>
      <c r="AS6" s="1" t="s">
        <v>122</v>
      </c>
      <c r="AT6" s="1" t="s">
        <v>122</v>
      </c>
      <c r="AU6" s="1" t="s">
        <v>122</v>
      </c>
      <c r="AV6" s="1"/>
      <c r="AW6" s="1" t="s">
        <v>122</v>
      </c>
      <c r="AX6" s="1"/>
      <c r="AY6" s="1" t="s">
        <v>454</v>
      </c>
      <c r="AZ6" s="1" t="s">
        <v>122</v>
      </c>
      <c r="BA6" s="1" t="s">
        <v>100</v>
      </c>
      <c r="BB6" s="1" t="s">
        <v>176</v>
      </c>
      <c r="BC6" s="1"/>
      <c r="BD6" s="1" t="s">
        <v>122</v>
      </c>
      <c r="BE6" s="1" t="s">
        <v>122</v>
      </c>
      <c r="BF6" s="1" t="s">
        <v>122</v>
      </c>
      <c r="BG6" s="1"/>
      <c r="BH6" s="1" t="s">
        <v>122</v>
      </c>
      <c r="BI6" s="1" t="s">
        <v>100</v>
      </c>
      <c r="BJ6" s="1" t="s">
        <v>176</v>
      </c>
      <c r="BK6" s="1"/>
      <c r="BL6" s="1" t="s">
        <v>122</v>
      </c>
      <c r="BM6" s="1" t="s">
        <v>122</v>
      </c>
      <c r="BN6" s="1" t="s">
        <v>122</v>
      </c>
      <c r="BO6" s="1"/>
      <c r="BP6" s="1" t="s">
        <v>122</v>
      </c>
      <c r="BQ6" s="1" t="s">
        <v>100</v>
      </c>
      <c r="BR6" s="1" t="s">
        <v>176</v>
      </c>
      <c r="BS6" s="1"/>
      <c r="BT6" s="1" t="s">
        <v>122</v>
      </c>
      <c r="BU6" s="1" t="s">
        <v>122</v>
      </c>
      <c r="BV6" s="1" t="s">
        <v>122</v>
      </c>
      <c r="BW6" s="1"/>
      <c r="BX6" s="1" t="s">
        <v>122</v>
      </c>
      <c r="BY6" s="1" t="s">
        <v>100</v>
      </c>
      <c r="BZ6" s="1" t="s">
        <v>176</v>
      </c>
      <c r="CA6" s="1"/>
      <c r="CB6" s="1" t="s">
        <v>122</v>
      </c>
      <c r="CC6" s="1" t="s">
        <v>122</v>
      </c>
      <c r="CD6" s="1" t="s">
        <v>122</v>
      </c>
      <c r="CE6" s="1"/>
      <c r="CF6" s="1" t="s">
        <v>454</v>
      </c>
      <c r="CG6" s="1" t="s">
        <v>122</v>
      </c>
      <c r="CH6" s="1" t="s">
        <v>175</v>
      </c>
      <c r="CI6" s="1"/>
      <c r="CJ6" s="1" t="s">
        <v>122</v>
      </c>
      <c r="CK6" s="1" t="s">
        <v>122</v>
      </c>
      <c r="CL6" s="1" t="s">
        <v>122</v>
      </c>
      <c r="CM6" s="1" t="s">
        <v>122</v>
      </c>
      <c r="CN6" s="1"/>
      <c r="CO6" s="1" t="s">
        <v>122</v>
      </c>
      <c r="CP6" s="1" t="s">
        <v>175</v>
      </c>
      <c r="CQ6" s="1"/>
      <c r="CR6" s="1" t="s">
        <v>122</v>
      </c>
      <c r="CS6" s="1" t="s">
        <v>122</v>
      </c>
      <c r="CT6" s="1" t="s">
        <v>122</v>
      </c>
      <c r="CU6" s="1" t="s">
        <v>122</v>
      </c>
      <c r="CV6" s="1"/>
      <c r="CW6" s="1" t="s">
        <v>122</v>
      </c>
      <c r="CX6" s="1" t="s">
        <v>175</v>
      </c>
      <c r="CY6" s="1"/>
      <c r="CZ6" s="1" t="s">
        <v>122</v>
      </c>
      <c r="DA6" s="1" t="s">
        <v>122</v>
      </c>
      <c r="DB6" s="1" t="s">
        <v>122</v>
      </c>
      <c r="DC6" s="1" t="s">
        <v>122</v>
      </c>
      <c r="DD6" s="1"/>
      <c r="DE6" s="1" t="s">
        <v>454</v>
      </c>
      <c r="DF6" s="1" t="s">
        <v>122</v>
      </c>
      <c r="DG6" s="1" t="s">
        <v>175</v>
      </c>
      <c r="DH6" s="1"/>
      <c r="DI6" s="1" t="s">
        <v>114</v>
      </c>
      <c r="DJ6" s="1" t="s">
        <v>122</v>
      </c>
      <c r="DK6" s="1" t="s">
        <v>122</v>
      </c>
      <c r="DL6" s="1" t="s">
        <v>175</v>
      </c>
      <c r="DM6" s="1"/>
      <c r="DN6" s="1" t="s">
        <v>114</v>
      </c>
      <c r="DO6" s="1" t="s">
        <v>122</v>
      </c>
      <c r="DP6" s="1" t="s">
        <v>122</v>
      </c>
      <c r="DQ6" s="1" t="s">
        <v>175</v>
      </c>
      <c r="DR6" s="1"/>
      <c r="DS6" s="1" t="s">
        <v>114</v>
      </c>
      <c r="DT6" s="1" t="s">
        <v>122</v>
      </c>
      <c r="DU6" s="1" t="s">
        <v>122</v>
      </c>
      <c r="DV6" s="1"/>
      <c r="DW6" s="1" t="s">
        <v>122</v>
      </c>
      <c r="DX6" s="1" t="s">
        <v>134</v>
      </c>
      <c r="DY6" s="1">
        <v>1</v>
      </c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 t="s">
        <v>454</v>
      </c>
      <c r="EU6" s="1"/>
      <c r="EV6" s="1"/>
      <c r="EW6" s="1" t="s">
        <v>453</v>
      </c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</row>
    <row r="7" spans="1:171" x14ac:dyDescent="0.4">
      <c r="A7" s="1"/>
      <c r="B7" s="1"/>
      <c r="C7" s="1"/>
      <c r="D7" s="1" t="s">
        <v>24</v>
      </c>
      <c r="E7" s="1"/>
      <c r="F7" s="1"/>
      <c r="G7" s="1"/>
      <c r="H7" s="1"/>
      <c r="I7" s="1"/>
      <c r="J7" s="1"/>
      <c r="K7" s="1" t="s">
        <v>53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 t="s">
        <v>454</v>
      </c>
      <c r="AE7" s="1" t="s">
        <v>75</v>
      </c>
      <c r="AF7" s="1"/>
      <c r="AG7" s="1" t="s">
        <v>175</v>
      </c>
      <c r="AH7" s="1"/>
      <c r="AI7" s="1" t="s">
        <v>175</v>
      </c>
      <c r="AJ7" s="1"/>
      <c r="AK7" s="1" t="s">
        <v>75</v>
      </c>
      <c r="AL7" s="1"/>
      <c r="AM7" s="1" t="s">
        <v>175</v>
      </c>
      <c r="AN7" s="1"/>
      <c r="AO7" s="1" t="s">
        <v>175</v>
      </c>
      <c r="AP7" s="1"/>
      <c r="AQ7" s="1" t="s">
        <v>122</v>
      </c>
      <c r="AR7" s="1"/>
      <c r="AS7" s="1" t="s">
        <v>122</v>
      </c>
      <c r="AT7" s="1" t="s">
        <v>122</v>
      </c>
      <c r="AU7" s="1" t="s">
        <v>122</v>
      </c>
      <c r="AV7" s="1"/>
      <c r="AW7" s="1" t="s">
        <v>122</v>
      </c>
      <c r="AX7" s="1"/>
      <c r="AY7" s="1" t="s">
        <v>454</v>
      </c>
      <c r="AZ7" s="1" t="s">
        <v>122</v>
      </c>
      <c r="BA7" s="1" t="s">
        <v>100</v>
      </c>
      <c r="BB7" s="1" t="s">
        <v>176</v>
      </c>
      <c r="BC7" s="1"/>
      <c r="BD7" s="1" t="s">
        <v>122</v>
      </c>
      <c r="BE7" s="1" t="s">
        <v>122</v>
      </c>
      <c r="BF7" s="1" t="s">
        <v>122</v>
      </c>
      <c r="BG7" s="1"/>
      <c r="BH7" s="1" t="s">
        <v>122</v>
      </c>
      <c r="BI7" s="1" t="s">
        <v>100</v>
      </c>
      <c r="BJ7" s="1" t="s">
        <v>176</v>
      </c>
      <c r="BK7" s="1"/>
      <c r="BL7" s="1" t="s">
        <v>122</v>
      </c>
      <c r="BM7" s="1" t="s">
        <v>122</v>
      </c>
      <c r="BN7" s="1" t="s">
        <v>122</v>
      </c>
      <c r="BO7" s="1"/>
      <c r="BP7" s="1" t="s">
        <v>122</v>
      </c>
      <c r="BQ7" s="1" t="s">
        <v>100</v>
      </c>
      <c r="BR7" s="1" t="s">
        <v>176</v>
      </c>
      <c r="BS7" s="1"/>
      <c r="BT7" s="1" t="s">
        <v>122</v>
      </c>
      <c r="BU7" s="1" t="s">
        <v>122</v>
      </c>
      <c r="BV7" s="1" t="s">
        <v>122</v>
      </c>
      <c r="BW7" s="1"/>
      <c r="BX7" s="1" t="s">
        <v>122</v>
      </c>
      <c r="BY7" s="1" t="s">
        <v>100</v>
      </c>
      <c r="BZ7" s="1" t="s">
        <v>176</v>
      </c>
      <c r="CA7" s="1"/>
      <c r="CB7" s="1" t="s">
        <v>122</v>
      </c>
      <c r="CC7" s="1" t="s">
        <v>122</v>
      </c>
      <c r="CD7" s="1" t="s">
        <v>122</v>
      </c>
      <c r="CE7" s="1"/>
      <c r="CF7" s="1" t="s">
        <v>454</v>
      </c>
      <c r="CG7" s="1" t="s">
        <v>122</v>
      </c>
      <c r="CH7" s="1" t="s">
        <v>175</v>
      </c>
      <c r="CI7" s="1"/>
      <c r="CJ7" s="1" t="s">
        <v>122</v>
      </c>
      <c r="CK7" s="1" t="s">
        <v>122</v>
      </c>
      <c r="CL7" s="1" t="s">
        <v>122</v>
      </c>
      <c r="CM7" s="1" t="s">
        <v>122</v>
      </c>
      <c r="CN7" s="1"/>
      <c r="CO7" s="1" t="s">
        <v>122</v>
      </c>
      <c r="CP7" s="1" t="s">
        <v>175</v>
      </c>
      <c r="CQ7" s="1"/>
      <c r="CR7" s="1" t="s">
        <v>122</v>
      </c>
      <c r="CS7" s="1" t="s">
        <v>122</v>
      </c>
      <c r="CT7" s="1" t="s">
        <v>122</v>
      </c>
      <c r="CU7" s="1" t="s">
        <v>122</v>
      </c>
      <c r="CV7" s="1"/>
      <c r="CW7" s="1" t="s">
        <v>122</v>
      </c>
      <c r="CX7" s="1" t="s">
        <v>175</v>
      </c>
      <c r="CY7" s="1"/>
      <c r="CZ7" s="1" t="s">
        <v>122</v>
      </c>
      <c r="DA7" s="1" t="s">
        <v>122</v>
      </c>
      <c r="DB7" s="1" t="s">
        <v>122</v>
      </c>
      <c r="DC7" s="1" t="s">
        <v>122</v>
      </c>
      <c r="DD7" s="1"/>
      <c r="DE7" s="1" t="s">
        <v>454</v>
      </c>
      <c r="DF7" s="1" t="s">
        <v>122</v>
      </c>
      <c r="DG7" s="1" t="s">
        <v>175</v>
      </c>
      <c r="DH7" s="1"/>
      <c r="DI7" s="1" t="s">
        <v>114</v>
      </c>
      <c r="DJ7" s="1" t="s">
        <v>122</v>
      </c>
      <c r="DK7" s="1" t="s">
        <v>122</v>
      </c>
      <c r="DL7" s="1" t="s">
        <v>175</v>
      </c>
      <c r="DM7" s="1"/>
      <c r="DN7" s="1" t="s">
        <v>114</v>
      </c>
      <c r="DO7" s="1" t="s">
        <v>122</v>
      </c>
      <c r="DP7" s="1" t="s">
        <v>122</v>
      </c>
      <c r="DQ7" s="1" t="s">
        <v>175</v>
      </c>
      <c r="DR7" s="1"/>
      <c r="DS7" s="1" t="s">
        <v>114</v>
      </c>
      <c r="DT7" s="1" t="s">
        <v>122</v>
      </c>
      <c r="DU7" s="1" t="s">
        <v>122</v>
      </c>
      <c r="DV7" s="1"/>
      <c r="DW7" s="1" t="s">
        <v>122</v>
      </c>
      <c r="DX7" s="1" t="s">
        <v>134</v>
      </c>
      <c r="DY7" s="1">
        <v>1</v>
      </c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 t="s">
        <v>454</v>
      </c>
      <c r="EU7" s="1"/>
      <c r="EV7" s="1"/>
      <c r="EW7" s="1" t="s">
        <v>453</v>
      </c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</row>
    <row r="8" spans="1:171" x14ac:dyDescent="0.4">
      <c r="A8" s="1"/>
      <c r="B8" s="1"/>
      <c r="C8" s="1"/>
      <c r="D8" s="1" t="s">
        <v>24</v>
      </c>
      <c r="E8" s="1"/>
      <c r="F8" s="1"/>
      <c r="G8" s="1"/>
      <c r="H8" s="1"/>
      <c r="I8" s="1"/>
      <c r="J8" s="1"/>
      <c r="K8" s="1" t="s">
        <v>53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 t="s">
        <v>454</v>
      </c>
      <c r="AE8" s="1" t="s">
        <v>75</v>
      </c>
      <c r="AF8" s="1"/>
      <c r="AG8" s="1" t="s">
        <v>175</v>
      </c>
      <c r="AH8" s="1"/>
      <c r="AI8" s="1" t="s">
        <v>175</v>
      </c>
      <c r="AJ8" s="1"/>
      <c r="AK8" s="1" t="s">
        <v>75</v>
      </c>
      <c r="AL8" s="1"/>
      <c r="AM8" s="1" t="s">
        <v>175</v>
      </c>
      <c r="AN8" s="1"/>
      <c r="AO8" s="1" t="s">
        <v>175</v>
      </c>
      <c r="AP8" s="1"/>
      <c r="AQ8" s="1" t="s">
        <v>122</v>
      </c>
      <c r="AR8" s="1"/>
      <c r="AS8" s="1" t="s">
        <v>122</v>
      </c>
      <c r="AT8" s="1" t="s">
        <v>122</v>
      </c>
      <c r="AU8" s="1" t="s">
        <v>122</v>
      </c>
      <c r="AV8" s="1"/>
      <c r="AW8" s="1" t="s">
        <v>122</v>
      </c>
      <c r="AX8" s="1"/>
      <c r="AY8" s="1" t="s">
        <v>454</v>
      </c>
      <c r="AZ8" s="1" t="s">
        <v>122</v>
      </c>
      <c r="BA8" s="1" t="s">
        <v>100</v>
      </c>
      <c r="BB8" s="1" t="s">
        <v>176</v>
      </c>
      <c r="BC8" s="1"/>
      <c r="BD8" s="1" t="s">
        <v>122</v>
      </c>
      <c r="BE8" s="1" t="s">
        <v>122</v>
      </c>
      <c r="BF8" s="1" t="s">
        <v>122</v>
      </c>
      <c r="BG8" s="1"/>
      <c r="BH8" s="1" t="s">
        <v>122</v>
      </c>
      <c r="BI8" s="1" t="s">
        <v>100</v>
      </c>
      <c r="BJ8" s="1" t="s">
        <v>176</v>
      </c>
      <c r="BK8" s="1"/>
      <c r="BL8" s="1" t="s">
        <v>122</v>
      </c>
      <c r="BM8" s="1" t="s">
        <v>122</v>
      </c>
      <c r="BN8" s="1" t="s">
        <v>122</v>
      </c>
      <c r="BO8" s="1"/>
      <c r="BP8" s="1" t="s">
        <v>122</v>
      </c>
      <c r="BQ8" s="1" t="s">
        <v>100</v>
      </c>
      <c r="BR8" s="1" t="s">
        <v>176</v>
      </c>
      <c r="BS8" s="1"/>
      <c r="BT8" s="1" t="s">
        <v>122</v>
      </c>
      <c r="BU8" s="1" t="s">
        <v>122</v>
      </c>
      <c r="BV8" s="1" t="s">
        <v>122</v>
      </c>
      <c r="BW8" s="1"/>
      <c r="BX8" s="1" t="s">
        <v>122</v>
      </c>
      <c r="BY8" s="1" t="s">
        <v>100</v>
      </c>
      <c r="BZ8" s="1" t="s">
        <v>176</v>
      </c>
      <c r="CA8" s="1"/>
      <c r="CB8" s="1" t="s">
        <v>122</v>
      </c>
      <c r="CC8" s="1" t="s">
        <v>122</v>
      </c>
      <c r="CD8" s="1" t="s">
        <v>122</v>
      </c>
      <c r="CE8" s="1"/>
      <c r="CF8" s="1" t="s">
        <v>454</v>
      </c>
      <c r="CG8" s="1" t="s">
        <v>122</v>
      </c>
      <c r="CH8" s="1" t="s">
        <v>175</v>
      </c>
      <c r="CI8" s="1"/>
      <c r="CJ8" s="1" t="s">
        <v>122</v>
      </c>
      <c r="CK8" s="1" t="s">
        <v>122</v>
      </c>
      <c r="CL8" s="1" t="s">
        <v>122</v>
      </c>
      <c r="CM8" s="1" t="s">
        <v>122</v>
      </c>
      <c r="CN8" s="1"/>
      <c r="CO8" s="1" t="s">
        <v>122</v>
      </c>
      <c r="CP8" s="1" t="s">
        <v>175</v>
      </c>
      <c r="CQ8" s="1"/>
      <c r="CR8" s="1" t="s">
        <v>122</v>
      </c>
      <c r="CS8" s="1" t="s">
        <v>122</v>
      </c>
      <c r="CT8" s="1" t="s">
        <v>122</v>
      </c>
      <c r="CU8" s="1" t="s">
        <v>122</v>
      </c>
      <c r="CV8" s="1"/>
      <c r="CW8" s="1" t="s">
        <v>122</v>
      </c>
      <c r="CX8" s="1" t="s">
        <v>175</v>
      </c>
      <c r="CY8" s="1"/>
      <c r="CZ8" s="1" t="s">
        <v>122</v>
      </c>
      <c r="DA8" s="1" t="s">
        <v>122</v>
      </c>
      <c r="DB8" s="1" t="s">
        <v>122</v>
      </c>
      <c r="DC8" s="1" t="s">
        <v>122</v>
      </c>
      <c r="DD8" s="1"/>
      <c r="DE8" s="1" t="s">
        <v>454</v>
      </c>
      <c r="DF8" s="1" t="s">
        <v>122</v>
      </c>
      <c r="DG8" s="1" t="s">
        <v>175</v>
      </c>
      <c r="DH8" s="1"/>
      <c r="DI8" s="1" t="s">
        <v>114</v>
      </c>
      <c r="DJ8" s="1" t="s">
        <v>122</v>
      </c>
      <c r="DK8" s="1" t="s">
        <v>122</v>
      </c>
      <c r="DL8" s="1" t="s">
        <v>175</v>
      </c>
      <c r="DM8" s="1"/>
      <c r="DN8" s="1" t="s">
        <v>114</v>
      </c>
      <c r="DO8" s="1" t="s">
        <v>122</v>
      </c>
      <c r="DP8" s="1" t="s">
        <v>122</v>
      </c>
      <c r="DQ8" s="1" t="s">
        <v>175</v>
      </c>
      <c r="DR8" s="1"/>
      <c r="DS8" s="1" t="s">
        <v>114</v>
      </c>
      <c r="DT8" s="1" t="s">
        <v>122</v>
      </c>
      <c r="DU8" s="1" t="s">
        <v>122</v>
      </c>
      <c r="DV8" s="1"/>
      <c r="DW8" s="1" t="s">
        <v>122</v>
      </c>
      <c r="DX8" s="1" t="s">
        <v>134</v>
      </c>
      <c r="DY8" s="1">
        <v>1</v>
      </c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 t="s">
        <v>454</v>
      </c>
      <c r="EU8" s="1"/>
      <c r="EV8" s="1"/>
      <c r="EW8" s="1" t="s">
        <v>453</v>
      </c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</row>
    <row r="9" spans="1:171" x14ac:dyDescent="0.4">
      <c r="A9" s="1"/>
      <c r="B9" s="1"/>
      <c r="C9" s="1"/>
      <c r="D9" s="1" t="s">
        <v>24</v>
      </c>
      <c r="E9" s="1"/>
      <c r="F9" s="1"/>
      <c r="G9" s="1"/>
      <c r="H9" s="1"/>
      <c r="I9" s="1"/>
      <c r="J9" s="1"/>
      <c r="K9" s="1" t="s">
        <v>53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 t="s">
        <v>454</v>
      </c>
      <c r="AE9" s="1" t="s">
        <v>75</v>
      </c>
      <c r="AF9" s="1"/>
      <c r="AG9" s="1" t="s">
        <v>175</v>
      </c>
      <c r="AH9" s="1"/>
      <c r="AI9" s="1" t="s">
        <v>175</v>
      </c>
      <c r="AJ9" s="1"/>
      <c r="AK9" s="1" t="s">
        <v>75</v>
      </c>
      <c r="AL9" s="1"/>
      <c r="AM9" s="1" t="s">
        <v>175</v>
      </c>
      <c r="AN9" s="1"/>
      <c r="AO9" s="1" t="s">
        <v>175</v>
      </c>
      <c r="AP9" s="1"/>
      <c r="AQ9" s="1" t="s">
        <v>122</v>
      </c>
      <c r="AR9" s="1"/>
      <c r="AS9" s="1" t="s">
        <v>122</v>
      </c>
      <c r="AT9" s="1" t="s">
        <v>122</v>
      </c>
      <c r="AU9" s="1" t="s">
        <v>122</v>
      </c>
      <c r="AV9" s="1"/>
      <c r="AW9" s="1" t="s">
        <v>122</v>
      </c>
      <c r="AX9" s="1"/>
      <c r="AY9" s="1" t="s">
        <v>454</v>
      </c>
      <c r="AZ9" s="1" t="s">
        <v>122</v>
      </c>
      <c r="BA9" s="1" t="s">
        <v>100</v>
      </c>
      <c r="BB9" s="1" t="s">
        <v>176</v>
      </c>
      <c r="BC9" s="1"/>
      <c r="BD9" s="1" t="s">
        <v>122</v>
      </c>
      <c r="BE9" s="1" t="s">
        <v>122</v>
      </c>
      <c r="BF9" s="1" t="s">
        <v>122</v>
      </c>
      <c r="BG9" s="1"/>
      <c r="BH9" s="1" t="s">
        <v>122</v>
      </c>
      <c r="BI9" s="1" t="s">
        <v>100</v>
      </c>
      <c r="BJ9" s="1" t="s">
        <v>176</v>
      </c>
      <c r="BK9" s="1"/>
      <c r="BL9" s="1" t="s">
        <v>122</v>
      </c>
      <c r="BM9" s="1" t="s">
        <v>122</v>
      </c>
      <c r="BN9" s="1" t="s">
        <v>122</v>
      </c>
      <c r="BO9" s="1"/>
      <c r="BP9" s="1" t="s">
        <v>122</v>
      </c>
      <c r="BQ9" s="1" t="s">
        <v>100</v>
      </c>
      <c r="BR9" s="1" t="s">
        <v>176</v>
      </c>
      <c r="BS9" s="1"/>
      <c r="BT9" s="1" t="s">
        <v>122</v>
      </c>
      <c r="BU9" s="1" t="s">
        <v>122</v>
      </c>
      <c r="BV9" s="1" t="s">
        <v>122</v>
      </c>
      <c r="BW9" s="1"/>
      <c r="BX9" s="1" t="s">
        <v>122</v>
      </c>
      <c r="BY9" s="1" t="s">
        <v>100</v>
      </c>
      <c r="BZ9" s="1" t="s">
        <v>176</v>
      </c>
      <c r="CA9" s="1"/>
      <c r="CB9" s="1" t="s">
        <v>122</v>
      </c>
      <c r="CC9" s="1" t="s">
        <v>122</v>
      </c>
      <c r="CD9" s="1" t="s">
        <v>122</v>
      </c>
      <c r="CE9" s="1"/>
      <c r="CF9" s="1" t="s">
        <v>454</v>
      </c>
      <c r="CG9" s="1" t="s">
        <v>122</v>
      </c>
      <c r="CH9" s="1" t="s">
        <v>175</v>
      </c>
      <c r="CI9" s="1"/>
      <c r="CJ9" s="1" t="s">
        <v>122</v>
      </c>
      <c r="CK9" s="1" t="s">
        <v>122</v>
      </c>
      <c r="CL9" s="1" t="s">
        <v>122</v>
      </c>
      <c r="CM9" s="1" t="s">
        <v>122</v>
      </c>
      <c r="CN9" s="1"/>
      <c r="CO9" s="1" t="s">
        <v>122</v>
      </c>
      <c r="CP9" s="1" t="s">
        <v>175</v>
      </c>
      <c r="CQ9" s="1"/>
      <c r="CR9" s="1" t="s">
        <v>122</v>
      </c>
      <c r="CS9" s="1" t="s">
        <v>122</v>
      </c>
      <c r="CT9" s="1" t="s">
        <v>122</v>
      </c>
      <c r="CU9" s="1" t="s">
        <v>122</v>
      </c>
      <c r="CV9" s="1"/>
      <c r="CW9" s="1" t="s">
        <v>122</v>
      </c>
      <c r="CX9" s="1" t="s">
        <v>175</v>
      </c>
      <c r="CY9" s="1"/>
      <c r="CZ9" s="1" t="s">
        <v>122</v>
      </c>
      <c r="DA9" s="1" t="s">
        <v>122</v>
      </c>
      <c r="DB9" s="1" t="s">
        <v>122</v>
      </c>
      <c r="DC9" s="1" t="s">
        <v>122</v>
      </c>
      <c r="DD9" s="1"/>
      <c r="DE9" s="1" t="s">
        <v>454</v>
      </c>
      <c r="DF9" s="1" t="s">
        <v>122</v>
      </c>
      <c r="DG9" s="1" t="s">
        <v>175</v>
      </c>
      <c r="DH9" s="1"/>
      <c r="DI9" s="1" t="s">
        <v>114</v>
      </c>
      <c r="DJ9" s="1" t="s">
        <v>122</v>
      </c>
      <c r="DK9" s="1" t="s">
        <v>122</v>
      </c>
      <c r="DL9" s="1" t="s">
        <v>175</v>
      </c>
      <c r="DM9" s="1"/>
      <c r="DN9" s="1" t="s">
        <v>114</v>
      </c>
      <c r="DO9" s="1" t="s">
        <v>122</v>
      </c>
      <c r="DP9" s="1" t="s">
        <v>122</v>
      </c>
      <c r="DQ9" s="1" t="s">
        <v>175</v>
      </c>
      <c r="DR9" s="1"/>
      <c r="DS9" s="1" t="s">
        <v>114</v>
      </c>
      <c r="DT9" s="1" t="s">
        <v>122</v>
      </c>
      <c r="DU9" s="1" t="s">
        <v>122</v>
      </c>
      <c r="DV9" s="1"/>
      <c r="DW9" s="1" t="s">
        <v>122</v>
      </c>
      <c r="DX9" s="1" t="s">
        <v>134</v>
      </c>
      <c r="DY9" s="1">
        <v>1</v>
      </c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 t="s">
        <v>454</v>
      </c>
      <c r="EU9" s="1"/>
      <c r="EV9" s="1"/>
      <c r="EW9" s="1" t="s">
        <v>453</v>
      </c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</row>
    <row r="10" spans="1:171" x14ac:dyDescent="0.4">
      <c r="A10" s="1"/>
      <c r="B10" s="1"/>
      <c r="C10" s="1"/>
      <c r="D10" s="1" t="s">
        <v>24</v>
      </c>
      <c r="E10" s="1"/>
      <c r="F10" s="1"/>
      <c r="G10" s="1"/>
      <c r="H10" s="1"/>
      <c r="I10" s="1"/>
      <c r="J10" s="1"/>
      <c r="K10" s="1" t="s">
        <v>53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 t="s">
        <v>454</v>
      </c>
      <c r="AE10" s="1" t="s">
        <v>75</v>
      </c>
      <c r="AF10" s="1"/>
      <c r="AG10" s="1" t="s">
        <v>175</v>
      </c>
      <c r="AH10" s="1"/>
      <c r="AI10" s="1" t="s">
        <v>175</v>
      </c>
      <c r="AJ10" s="1"/>
      <c r="AK10" s="1" t="s">
        <v>75</v>
      </c>
      <c r="AL10" s="1"/>
      <c r="AM10" s="1" t="s">
        <v>175</v>
      </c>
      <c r="AN10" s="1"/>
      <c r="AO10" s="1" t="s">
        <v>175</v>
      </c>
      <c r="AP10" s="1"/>
      <c r="AQ10" s="1" t="s">
        <v>122</v>
      </c>
      <c r="AR10" s="1"/>
      <c r="AS10" s="1" t="s">
        <v>122</v>
      </c>
      <c r="AT10" s="1" t="s">
        <v>122</v>
      </c>
      <c r="AU10" s="1" t="s">
        <v>122</v>
      </c>
      <c r="AV10" s="1"/>
      <c r="AW10" s="1" t="s">
        <v>122</v>
      </c>
      <c r="AX10" s="1"/>
      <c r="AY10" s="1" t="s">
        <v>454</v>
      </c>
      <c r="AZ10" s="1" t="s">
        <v>122</v>
      </c>
      <c r="BA10" s="1" t="s">
        <v>100</v>
      </c>
      <c r="BB10" s="1" t="s">
        <v>176</v>
      </c>
      <c r="BC10" s="1"/>
      <c r="BD10" s="1" t="s">
        <v>122</v>
      </c>
      <c r="BE10" s="1" t="s">
        <v>122</v>
      </c>
      <c r="BF10" s="1" t="s">
        <v>122</v>
      </c>
      <c r="BG10" s="1"/>
      <c r="BH10" s="1" t="s">
        <v>122</v>
      </c>
      <c r="BI10" s="1" t="s">
        <v>100</v>
      </c>
      <c r="BJ10" s="1" t="s">
        <v>176</v>
      </c>
      <c r="BK10" s="1"/>
      <c r="BL10" s="1" t="s">
        <v>122</v>
      </c>
      <c r="BM10" s="1" t="s">
        <v>122</v>
      </c>
      <c r="BN10" s="1" t="s">
        <v>122</v>
      </c>
      <c r="BO10" s="1"/>
      <c r="BP10" s="1" t="s">
        <v>122</v>
      </c>
      <c r="BQ10" s="1" t="s">
        <v>100</v>
      </c>
      <c r="BR10" s="1" t="s">
        <v>176</v>
      </c>
      <c r="BS10" s="1"/>
      <c r="BT10" s="1" t="s">
        <v>122</v>
      </c>
      <c r="BU10" s="1" t="s">
        <v>122</v>
      </c>
      <c r="BV10" s="1" t="s">
        <v>122</v>
      </c>
      <c r="BW10" s="1"/>
      <c r="BX10" s="1" t="s">
        <v>122</v>
      </c>
      <c r="BY10" s="1" t="s">
        <v>100</v>
      </c>
      <c r="BZ10" s="1" t="s">
        <v>176</v>
      </c>
      <c r="CA10" s="1"/>
      <c r="CB10" s="1" t="s">
        <v>122</v>
      </c>
      <c r="CC10" s="1" t="s">
        <v>122</v>
      </c>
      <c r="CD10" s="1" t="s">
        <v>122</v>
      </c>
      <c r="CE10" s="1"/>
      <c r="CF10" s="1" t="s">
        <v>454</v>
      </c>
      <c r="CG10" s="1" t="s">
        <v>122</v>
      </c>
      <c r="CH10" s="1" t="s">
        <v>175</v>
      </c>
      <c r="CI10" s="1"/>
      <c r="CJ10" s="1" t="s">
        <v>122</v>
      </c>
      <c r="CK10" s="1" t="s">
        <v>122</v>
      </c>
      <c r="CL10" s="1" t="s">
        <v>122</v>
      </c>
      <c r="CM10" s="1" t="s">
        <v>122</v>
      </c>
      <c r="CN10" s="1"/>
      <c r="CO10" s="1" t="s">
        <v>122</v>
      </c>
      <c r="CP10" s="1" t="s">
        <v>175</v>
      </c>
      <c r="CQ10" s="1"/>
      <c r="CR10" s="1" t="s">
        <v>122</v>
      </c>
      <c r="CS10" s="1" t="s">
        <v>122</v>
      </c>
      <c r="CT10" s="1" t="s">
        <v>122</v>
      </c>
      <c r="CU10" s="1" t="s">
        <v>122</v>
      </c>
      <c r="CV10" s="1"/>
      <c r="CW10" s="1" t="s">
        <v>122</v>
      </c>
      <c r="CX10" s="1" t="s">
        <v>175</v>
      </c>
      <c r="CY10" s="1"/>
      <c r="CZ10" s="1" t="s">
        <v>122</v>
      </c>
      <c r="DA10" s="1" t="s">
        <v>122</v>
      </c>
      <c r="DB10" s="1" t="s">
        <v>122</v>
      </c>
      <c r="DC10" s="1" t="s">
        <v>122</v>
      </c>
      <c r="DD10" s="1"/>
      <c r="DE10" s="1" t="s">
        <v>454</v>
      </c>
      <c r="DF10" s="1" t="s">
        <v>122</v>
      </c>
      <c r="DG10" s="1" t="s">
        <v>175</v>
      </c>
      <c r="DH10" s="1"/>
      <c r="DI10" s="1" t="s">
        <v>114</v>
      </c>
      <c r="DJ10" s="1" t="s">
        <v>122</v>
      </c>
      <c r="DK10" s="1" t="s">
        <v>122</v>
      </c>
      <c r="DL10" s="1" t="s">
        <v>175</v>
      </c>
      <c r="DM10" s="1"/>
      <c r="DN10" s="1" t="s">
        <v>114</v>
      </c>
      <c r="DO10" s="1" t="s">
        <v>122</v>
      </c>
      <c r="DP10" s="1" t="s">
        <v>122</v>
      </c>
      <c r="DQ10" s="1" t="s">
        <v>175</v>
      </c>
      <c r="DR10" s="1"/>
      <c r="DS10" s="1" t="s">
        <v>114</v>
      </c>
      <c r="DT10" s="1" t="s">
        <v>122</v>
      </c>
      <c r="DU10" s="1" t="s">
        <v>122</v>
      </c>
      <c r="DV10" s="1"/>
      <c r="DW10" s="1" t="s">
        <v>122</v>
      </c>
      <c r="DX10" s="1" t="s">
        <v>134</v>
      </c>
      <c r="DY10" s="1">
        <v>1</v>
      </c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 t="s">
        <v>454</v>
      </c>
      <c r="EU10" s="1"/>
      <c r="EV10" s="1"/>
      <c r="EW10" s="1" t="s">
        <v>453</v>
      </c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</row>
    <row r="11" spans="1:171" x14ac:dyDescent="0.4">
      <c r="A11" s="1"/>
      <c r="B11" s="1"/>
      <c r="C11" s="1"/>
      <c r="D11" s="1" t="s">
        <v>24</v>
      </c>
      <c r="E11" s="1"/>
      <c r="F11" s="1"/>
      <c r="G11" s="1"/>
      <c r="H11" s="1"/>
      <c r="I11" s="1"/>
      <c r="J11" s="1"/>
      <c r="K11" s="1" t="s">
        <v>53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 t="s">
        <v>454</v>
      </c>
      <c r="AE11" s="1" t="s">
        <v>75</v>
      </c>
      <c r="AF11" s="1"/>
      <c r="AG11" s="1" t="s">
        <v>175</v>
      </c>
      <c r="AH11" s="1"/>
      <c r="AI11" s="1" t="s">
        <v>175</v>
      </c>
      <c r="AJ11" s="1"/>
      <c r="AK11" s="1" t="s">
        <v>75</v>
      </c>
      <c r="AL11" s="1"/>
      <c r="AM11" s="1" t="s">
        <v>175</v>
      </c>
      <c r="AN11" s="1"/>
      <c r="AO11" s="1" t="s">
        <v>175</v>
      </c>
      <c r="AP11" s="1"/>
      <c r="AQ11" s="1" t="s">
        <v>122</v>
      </c>
      <c r="AR11" s="1"/>
      <c r="AS11" s="1" t="s">
        <v>122</v>
      </c>
      <c r="AT11" s="1" t="s">
        <v>122</v>
      </c>
      <c r="AU11" s="1" t="s">
        <v>122</v>
      </c>
      <c r="AV11" s="1"/>
      <c r="AW11" s="1" t="s">
        <v>122</v>
      </c>
      <c r="AX11" s="1"/>
      <c r="AY11" s="1" t="s">
        <v>454</v>
      </c>
      <c r="AZ11" s="1" t="s">
        <v>122</v>
      </c>
      <c r="BA11" s="1" t="s">
        <v>100</v>
      </c>
      <c r="BB11" s="1" t="s">
        <v>176</v>
      </c>
      <c r="BC11" s="1"/>
      <c r="BD11" s="1" t="s">
        <v>122</v>
      </c>
      <c r="BE11" s="1" t="s">
        <v>122</v>
      </c>
      <c r="BF11" s="1" t="s">
        <v>122</v>
      </c>
      <c r="BG11" s="1"/>
      <c r="BH11" s="1" t="s">
        <v>122</v>
      </c>
      <c r="BI11" s="1" t="s">
        <v>100</v>
      </c>
      <c r="BJ11" s="1" t="s">
        <v>176</v>
      </c>
      <c r="BK11" s="1"/>
      <c r="BL11" s="1" t="s">
        <v>122</v>
      </c>
      <c r="BM11" s="1" t="s">
        <v>122</v>
      </c>
      <c r="BN11" s="1" t="s">
        <v>122</v>
      </c>
      <c r="BO11" s="1"/>
      <c r="BP11" s="1" t="s">
        <v>122</v>
      </c>
      <c r="BQ11" s="1" t="s">
        <v>100</v>
      </c>
      <c r="BR11" s="1" t="s">
        <v>176</v>
      </c>
      <c r="BS11" s="1"/>
      <c r="BT11" s="1" t="s">
        <v>122</v>
      </c>
      <c r="BU11" s="1" t="s">
        <v>122</v>
      </c>
      <c r="BV11" s="1" t="s">
        <v>122</v>
      </c>
      <c r="BW11" s="1"/>
      <c r="BX11" s="1" t="s">
        <v>122</v>
      </c>
      <c r="BY11" s="1" t="s">
        <v>100</v>
      </c>
      <c r="BZ11" s="1" t="s">
        <v>176</v>
      </c>
      <c r="CA11" s="1"/>
      <c r="CB11" s="1" t="s">
        <v>122</v>
      </c>
      <c r="CC11" s="1" t="s">
        <v>122</v>
      </c>
      <c r="CD11" s="1" t="s">
        <v>122</v>
      </c>
      <c r="CE11" s="1"/>
      <c r="CF11" s="1" t="s">
        <v>454</v>
      </c>
      <c r="CG11" s="1" t="s">
        <v>122</v>
      </c>
      <c r="CH11" s="1" t="s">
        <v>175</v>
      </c>
      <c r="CI11" s="1"/>
      <c r="CJ11" s="1" t="s">
        <v>122</v>
      </c>
      <c r="CK11" s="1" t="s">
        <v>122</v>
      </c>
      <c r="CL11" s="1" t="s">
        <v>122</v>
      </c>
      <c r="CM11" s="1" t="s">
        <v>122</v>
      </c>
      <c r="CN11" s="1"/>
      <c r="CO11" s="1" t="s">
        <v>122</v>
      </c>
      <c r="CP11" s="1" t="s">
        <v>175</v>
      </c>
      <c r="CQ11" s="1"/>
      <c r="CR11" s="1" t="s">
        <v>122</v>
      </c>
      <c r="CS11" s="1" t="s">
        <v>122</v>
      </c>
      <c r="CT11" s="1" t="s">
        <v>122</v>
      </c>
      <c r="CU11" s="1" t="s">
        <v>122</v>
      </c>
      <c r="CV11" s="1"/>
      <c r="CW11" s="1" t="s">
        <v>122</v>
      </c>
      <c r="CX11" s="1" t="s">
        <v>175</v>
      </c>
      <c r="CY11" s="1"/>
      <c r="CZ11" s="1" t="s">
        <v>122</v>
      </c>
      <c r="DA11" s="1" t="s">
        <v>122</v>
      </c>
      <c r="DB11" s="1" t="s">
        <v>122</v>
      </c>
      <c r="DC11" s="1" t="s">
        <v>122</v>
      </c>
      <c r="DD11" s="1"/>
      <c r="DE11" s="1" t="s">
        <v>454</v>
      </c>
      <c r="DF11" s="1" t="s">
        <v>122</v>
      </c>
      <c r="DG11" s="1" t="s">
        <v>175</v>
      </c>
      <c r="DH11" s="1"/>
      <c r="DI11" s="1" t="s">
        <v>114</v>
      </c>
      <c r="DJ11" s="1" t="s">
        <v>122</v>
      </c>
      <c r="DK11" s="1" t="s">
        <v>122</v>
      </c>
      <c r="DL11" s="1" t="s">
        <v>175</v>
      </c>
      <c r="DM11" s="1"/>
      <c r="DN11" s="1" t="s">
        <v>114</v>
      </c>
      <c r="DO11" s="1" t="s">
        <v>122</v>
      </c>
      <c r="DP11" s="1" t="s">
        <v>122</v>
      </c>
      <c r="DQ11" s="1" t="s">
        <v>175</v>
      </c>
      <c r="DR11" s="1"/>
      <c r="DS11" s="1" t="s">
        <v>114</v>
      </c>
      <c r="DT11" s="1" t="s">
        <v>122</v>
      </c>
      <c r="DU11" s="1" t="s">
        <v>122</v>
      </c>
      <c r="DV11" s="1"/>
      <c r="DW11" s="1" t="s">
        <v>122</v>
      </c>
      <c r="DX11" s="1" t="s">
        <v>134</v>
      </c>
      <c r="DY11" s="1">
        <v>1</v>
      </c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 t="s">
        <v>454</v>
      </c>
      <c r="EU11" s="1"/>
      <c r="EV11" s="1"/>
      <c r="EW11" s="1" t="s">
        <v>453</v>
      </c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</row>
    <row r="12" spans="1:171" x14ac:dyDescent="0.4">
      <c r="A12" s="1"/>
      <c r="B12" s="1"/>
      <c r="C12" s="1"/>
      <c r="D12" s="1" t="s">
        <v>24</v>
      </c>
      <c r="E12" s="1"/>
      <c r="F12" s="1"/>
      <c r="G12" s="1"/>
      <c r="H12" s="1"/>
      <c r="I12" s="1"/>
      <c r="J12" s="1"/>
      <c r="K12" s="1" t="s">
        <v>53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 t="s">
        <v>454</v>
      </c>
      <c r="AE12" s="1" t="s">
        <v>75</v>
      </c>
      <c r="AF12" s="1"/>
      <c r="AG12" s="1" t="s">
        <v>175</v>
      </c>
      <c r="AH12" s="1"/>
      <c r="AI12" s="1" t="s">
        <v>175</v>
      </c>
      <c r="AJ12" s="1"/>
      <c r="AK12" s="1" t="s">
        <v>75</v>
      </c>
      <c r="AL12" s="1"/>
      <c r="AM12" s="1" t="s">
        <v>175</v>
      </c>
      <c r="AN12" s="1"/>
      <c r="AO12" s="1" t="s">
        <v>175</v>
      </c>
      <c r="AP12" s="1"/>
      <c r="AQ12" s="1" t="s">
        <v>122</v>
      </c>
      <c r="AR12" s="1"/>
      <c r="AS12" s="1" t="s">
        <v>122</v>
      </c>
      <c r="AT12" s="1" t="s">
        <v>122</v>
      </c>
      <c r="AU12" s="1" t="s">
        <v>122</v>
      </c>
      <c r="AV12" s="1"/>
      <c r="AW12" s="1" t="s">
        <v>122</v>
      </c>
      <c r="AX12" s="1"/>
      <c r="AY12" s="1" t="s">
        <v>454</v>
      </c>
      <c r="AZ12" s="1" t="s">
        <v>122</v>
      </c>
      <c r="BA12" s="1" t="s">
        <v>100</v>
      </c>
      <c r="BB12" s="1" t="s">
        <v>176</v>
      </c>
      <c r="BC12" s="1"/>
      <c r="BD12" s="1" t="s">
        <v>122</v>
      </c>
      <c r="BE12" s="1" t="s">
        <v>122</v>
      </c>
      <c r="BF12" s="1" t="s">
        <v>122</v>
      </c>
      <c r="BG12" s="1"/>
      <c r="BH12" s="1" t="s">
        <v>122</v>
      </c>
      <c r="BI12" s="1" t="s">
        <v>100</v>
      </c>
      <c r="BJ12" s="1" t="s">
        <v>176</v>
      </c>
      <c r="BK12" s="1"/>
      <c r="BL12" s="1" t="s">
        <v>122</v>
      </c>
      <c r="BM12" s="1" t="s">
        <v>122</v>
      </c>
      <c r="BN12" s="1" t="s">
        <v>122</v>
      </c>
      <c r="BO12" s="1"/>
      <c r="BP12" s="1" t="s">
        <v>122</v>
      </c>
      <c r="BQ12" s="1" t="s">
        <v>100</v>
      </c>
      <c r="BR12" s="1" t="s">
        <v>176</v>
      </c>
      <c r="BS12" s="1"/>
      <c r="BT12" s="1" t="s">
        <v>122</v>
      </c>
      <c r="BU12" s="1" t="s">
        <v>122</v>
      </c>
      <c r="BV12" s="1" t="s">
        <v>122</v>
      </c>
      <c r="BW12" s="1"/>
      <c r="BX12" s="1" t="s">
        <v>122</v>
      </c>
      <c r="BY12" s="1" t="s">
        <v>100</v>
      </c>
      <c r="BZ12" s="1" t="s">
        <v>176</v>
      </c>
      <c r="CA12" s="1"/>
      <c r="CB12" s="1" t="s">
        <v>122</v>
      </c>
      <c r="CC12" s="1" t="s">
        <v>122</v>
      </c>
      <c r="CD12" s="1" t="s">
        <v>122</v>
      </c>
      <c r="CE12" s="1"/>
      <c r="CF12" s="1" t="s">
        <v>454</v>
      </c>
      <c r="CG12" s="1" t="s">
        <v>122</v>
      </c>
      <c r="CH12" s="1" t="s">
        <v>175</v>
      </c>
      <c r="CI12" s="1"/>
      <c r="CJ12" s="1" t="s">
        <v>122</v>
      </c>
      <c r="CK12" s="1" t="s">
        <v>122</v>
      </c>
      <c r="CL12" s="1" t="s">
        <v>122</v>
      </c>
      <c r="CM12" s="1" t="s">
        <v>122</v>
      </c>
      <c r="CN12" s="1"/>
      <c r="CO12" s="1" t="s">
        <v>122</v>
      </c>
      <c r="CP12" s="1" t="s">
        <v>175</v>
      </c>
      <c r="CQ12" s="1"/>
      <c r="CR12" s="1" t="s">
        <v>122</v>
      </c>
      <c r="CS12" s="1" t="s">
        <v>122</v>
      </c>
      <c r="CT12" s="1" t="s">
        <v>122</v>
      </c>
      <c r="CU12" s="1" t="s">
        <v>122</v>
      </c>
      <c r="CV12" s="1"/>
      <c r="CW12" s="1" t="s">
        <v>122</v>
      </c>
      <c r="CX12" s="1" t="s">
        <v>175</v>
      </c>
      <c r="CY12" s="1"/>
      <c r="CZ12" s="1" t="s">
        <v>122</v>
      </c>
      <c r="DA12" s="1" t="s">
        <v>122</v>
      </c>
      <c r="DB12" s="1" t="s">
        <v>122</v>
      </c>
      <c r="DC12" s="1" t="s">
        <v>122</v>
      </c>
      <c r="DD12" s="1"/>
      <c r="DE12" s="1" t="s">
        <v>454</v>
      </c>
      <c r="DF12" s="1" t="s">
        <v>122</v>
      </c>
      <c r="DG12" s="1" t="s">
        <v>175</v>
      </c>
      <c r="DH12" s="1"/>
      <c r="DI12" s="1" t="s">
        <v>114</v>
      </c>
      <c r="DJ12" s="1" t="s">
        <v>122</v>
      </c>
      <c r="DK12" s="1" t="s">
        <v>122</v>
      </c>
      <c r="DL12" s="1" t="s">
        <v>175</v>
      </c>
      <c r="DM12" s="1"/>
      <c r="DN12" s="1" t="s">
        <v>114</v>
      </c>
      <c r="DO12" s="1" t="s">
        <v>122</v>
      </c>
      <c r="DP12" s="1" t="s">
        <v>122</v>
      </c>
      <c r="DQ12" s="1" t="s">
        <v>175</v>
      </c>
      <c r="DR12" s="1"/>
      <c r="DS12" s="1" t="s">
        <v>114</v>
      </c>
      <c r="DT12" s="1" t="s">
        <v>122</v>
      </c>
      <c r="DU12" s="1" t="s">
        <v>122</v>
      </c>
      <c r="DV12" s="1"/>
      <c r="DW12" s="1" t="s">
        <v>122</v>
      </c>
      <c r="DX12" s="1" t="s">
        <v>134</v>
      </c>
      <c r="DY12" s="1">
        <v>1</v>
      </c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 t="s">
        <v>454</v>
      </c>
      <c r="EU12" s="1"/>
      <c r="EV12" s="1"/>
      <c r="EW12" s="1" t="s">
        <v>453</v>
      </c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</row>
    <row r="13" spans="1:171" x14ac:dyDescent="0.4">
      <c r="A13" s="1"/>
      <c r="B13" s="1"/>
      <c r="C13" s="1"/>
      <c r="D13" s="1" t="s">
        <v>24</v>
      </c>
      <c r="E13" s="1"/>
      <c r="F13" s="1"/>
      <c r="G13" s="1"/>
      <c r="H13" s="1"/>
      <c r="I13" s="1"/>
      <c r="J13" s="1"/>
      <c r="K13" s="1" t="s">
        <v>53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 t="s">
        <v>454</v>
      </c>
      <c r="AE13" s="1" t="s">
        <v>75</v>
      </c>
      <c r="AF13" s="1"/>
      <c r="AG13" s="1" t="s">
        <v>175</v>
      </c>
      <c r="AH13" s="1"/>
      <c r="AI13" s="1" t="s">
        <v>175</v>
      </c>
      <c r="AJ13" s="1"/>
      <c r="AK13" s="1" t="s">
        <v>75</v>
      </c>
      <c r="AL13" s="1"/>
      <c r="AM13" s="1" t="s">
        <v>175</v>
      </c>
      <c r="AN13" s="1"/>
      <c r="AO13" s="1" t="s">
        <v>175</v>
      </c>
      <c r="AP13" s="1"/>
      <c r="AQ13" s="1" t="s">
        <v>122</v>
      </c>
      <c r="AR13" s="1"/>
      <c r="AS13" s="1" t="s">
        <v>122</v>
      </c>
      <c r="AT13" s="1" t="s">
        <v>122</v>
      </c>
      <c r="AU13" s="1" t="s">
        <v>122</v>
      </c>
      <c r="AV13" s="1"/>
      <c r="AW13" s="1" t="s">
        <v>122</v>
      </c>
      <c r="AX13" s="1"/>
      <c r="AY13" s="1" t="s">
        <v>454</v>
      </c>
      <c r="AZ13" s="1" t="s">
        <v>122</v>
      </c>
      <c r="BA13" s="1" t="s">
        <v>100</v>
      </c>
      <c r="BB13" s="1" t="s">
        <v>176</v>
      </c>
      <c r="BC13" s="1"/>
      <c r="BD13" s="1" t="s">
        <v>122</v>
      </c>
      <c r="BE13" s="1" t="s">
        <v>122</v>
      </c>
      <c r="BF13" s="1" t="s">
        <v>122</v>
      </c>
      <c r="BG13" s="1"/>
      <c r="BH13" s="1" t="s">
        <v>122</v>
      </c>
      <c r="BI13" s="1" t="s">
        <v>100</v>
      </c>
      <c r="BJ13" s="1" t="s">
        <v>176</v>
      </c>
      <c r="BK13" s="1"/>
      <c r="BL13" s="1" t="s">
        <v>122</v>
      </c>
      <c r="BM13" s="1" t="s">
        <v>122</v>
      </c>
      <c r="BN13" s="1" t="s">
        <v>122</v>
      </c>
      <c r="BO13" s="1"/>
      <c r="BP13" s="1" t="s">
        <v>122</v>
      </c>
      <c r="BQ13" s="1" t="s">
        <v>100</v>
      </c>
      <c r="BR13" s="1" t="s">
        <v>176</v>
      </c>
      <c r="BS13" s="1"/>
      <c r="BT13" s="1" t="s">
        <v>122</v>
      </c>
      <c r="BU13" s="1" t="s">
        <v>122</v>
      </c>
      <c r="BV13" s="1" t="s">
        <v>122</v>
      </c>
      <c r="BW13" s="1"/>
      <c r="BX13" s="1" t="s">
        <v>122</v>
      </c>
      <c r="BY13" s="1" t="s">
        <v>100</v>
      </c>
      <c r="BZ13" s="1" t="s">
        <v>176</v>
      </c>
      <c r="CA13" s="1"/>
      <c r="CB13" s="1" t="s">
        <v>122</v>
      </c>
      <c r="CC13" s="1" t="s">
        <v>122</v>
      </c>
      <c r="CD13" s="1" t="s">
        <v>122</v>
      </c>
      <c r="CE13" s="1"/>
      <c r="CF13" s="1" t="s">
        <v>454</v>
      </c>
      <c r="CG13" s="1" t="s">
        <v>122</v>
      </c>
      <c r="CH13" s="1" t="s">
        <v>175</v>
      </c>
      <c r="CI13" s="1"/>
      <c r="CJ13" s="1" t="s">
        <v>122</v>
      </c>
      <c r="CK13" s="1" t="s">
        <v>122</v>
      </c>
      <c r="CL13" s="1" t="s">
        <v>122</v>
      </c>
      <c r="CM13" s="1" t="s">
        <v>122</v>
      </c>
      <c r="CN13" s="1"/>
      <c r="CO13" s="1" t="s">
        <v>122</v>
      </c>
      <c r="CP13" s="1" t="s">
        <v>175</v>
      </c>
      <c r="CQ13" s="1"/>
      <c r="CR13" s="1" t="s">
        <v>122</v>
      </c>
      <c r="CS13" s="1" t="s">
        <v>122</v>
      </c>
      <c r="CT13" s="1" t="s">
        <v>122</v>
      </c>
      <c r="CU13" s="1" t="s">
        <v>122</v>
      </c>
      <c r="CV13" s="1"/>
      <c r="CW13" s="1" t="s">
        <v>122</v>
      </c>
      <c r="CX13" s="1" t="s">
        <v>175</v>
      </c>
      <c r="CY13" s="1"/>
      <c r="CZ13" s="1" t="s">
        <v>122</v>
      </c>
      <c r="DA13" s="1" t="s">
        <v>122</v>
      </c>
      <c r="DB13" s="1" t="s">
        <v>122</v>
      </c>
      <c r="DC13" s="1" t="s">
        <v>122</v>
      </c>
      <c r="DD13" s="1"/>
      <c r="DE13" s="1" t="s">
        <v>454</v>
      </c>
      <c r="DF13" s="1" t="s">
        <v>122</v>
      </c>
      <c r="DG13" s="1" t="s">
        <v>175</v>
      </c>
      <c r="DH13" s="1"/>
      <c r="DI13" s="1" t="s">
        <v>114</v>
      </c>
      <c r="DJ13" s="1" t="s">
        <v>122</v>
      </c>
      <c r="DK13" s="1" t="s">
        <v>122</v>
      </c>
      <c r="DL13" s="1" t="s">
        <v>175</v>
      </c>
      <c r="DM13" s="1"/>
      <c r="DN13" s="1" t="s">
        <v>114</v>
      </c>
      <c r="DO13" s="1" t="s">
        <v>122</v>
      </c>
      <c r="DP13" s="1" t="s">
        <v>122</v>
      </c>
      <c r="DQ13" s="1" t="s">
        <v>175</v>
      </c>
      <c r="DR13" s="1"/>
      <c r="DS13" s="1" t="s">
        <v>114</v>
      </c>
      <c r="DT13" s="1" t="s">
        <v>122</v>
      </c>
      <c r="DU13" s="1" t="s">
        <v>122</v>
      </c>
      <c r="DV13" s="1"/>
      <c r="DW13" s="1" t="s">
        <v>122</v>
      </c>
      <c r="DX13" s="1" t="s">
        <v>134</v>
      </c>
      <c r="DY13" s="1">
        <v>1</v>
      </c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 t="s">
        <v>454</v>
      </c>
      <c r="EU13" s="1"/>
      <c r="EV13" s="1"/>
      <c r="EW13" s="1" t="s">
        <v>453</v>
      </c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</row>
    <row r="14" spans="1:171" x14ac:dyDescent="0.4">
      <c r="A14" s="1"/>
      <c r="B14" s="1"/>
      <c r="C14" s="1"/>
      <c r="D14" s="1" t="s">
        <v>24</v>
      </c>
      <c r="E14" s="1"/>
      <c r="F14" s="1"/>
      <c r="G14" s="1"/>
      <c r="H14" s="1"/>
      <c r="I14" s="1"/>
      <c r="J14" s="1"/>
      <c r="K14" s="1" t="s">
        <v>53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 t="s">
        <v>454</v>
      </c>
      <c r="AE14" s="1" t="s">
        <v>75</v>
      </c>
      <c r="AF14" s="1"/>
      <c r="AG14" s="1" t="s">
        <v>175</v>
      </c>
      <c r="AH14" s="1"/>
      <c r="AI14" s="1" t="s">
        <v>175</v>
      </c>
      <c r="AJ14" s="1"/>
      <c r="AK14" s="1" t="s">
        <v>75</v>
      </c>
      <c r="AL14" s="1"/>
      <c r="AM14" s="1" t="s">
        <v>175</v>
      </c>
      <c r="AN14" s="1"/>
      <c r="AO14" s="1" t="s">
        <v>175</v>
      </c>
      <c r="AP14" s="1"/>
      <c r="AQ14" s="1" t="s">
        <v>122</v>
      </c>
      <c r="AR14" s="1"/>
      <c r="AS14" s="1" t="s">
        <v>122</v>
      </c>
      <c r="AT14" s="1" t="s">
        <v>122</v>
      </c>
      <c r="AU14" s="1" t="s">
        <v>122</v>
      </c>
      <c r="AV14" s="1"/>
      <c r="AW14" s="1" t="s">
        <v>122</v>
      </c>
      <c r="AX14" s="1"/>
      <c r="AY14" s="1" t="s">
        <v>454</v>
      </c>
      <c r="AZ14" s="1" t="s">
        <v>122</v>
      </c>
      <c r="BA14" s="1" t="s">
        <v>100</v>
      </c>
      <c r="BB14" s="1" t="s">
        <v>176</v>
      </c>
      <c r="BC14" s="1"/>
      <c r="BD14" s="1" t="s">
        <v>122</v>
      </c>
      <c r="BE14" s="1" t="s">
        <v>122</v>
      </c>
      <c r="BF14" s="1" t="s">
        <v>122</v>
      </c>
      <c r="BG14" s="1"/>
      <c r="BH14" s="1" t="s">
        <v>122</v>
      </c>
      <c r="BI14" s="1" t="s">
        <v>100</v>
      </c>
      <c r="BJ14" s="1" t="s">
        <v>176</v>
      </c>
      <c r="BK14" s="1"/>
      <c r="BL14" s="1" t="s">
        <v>122</v>
      </c>
      <c r="BM14" s="1" t="s">
        <v>122</v>
      </c>
      <c r="BN14" s="1" t="s">
        <v>122</v>
      </c>
      <c r="BO14" s="1"/>
      <c r="BP14" s="1" t="s">
        <v>122</v>
      </c>
      <c r="BQ14" s="1" t="s">
        <v>100</v>
      </c>
      <c r="BR14" s="1" t="s">
        <v>176</v>
      </c>
      <c r="BS14" s="1"/>
      <c r="BT14" s="1" t="s">
        <v>122</v>
      </c>
      <c r="BU14" s="1" t="s">
        <v>122</v>
      </c>
      <c r="BV14" s="1" t="s">
        <v>122</v>
      </c>
      <c r="BW14" s="1"/>
      <c r="BX14" s="1" t="s">
        <v>122</v>
      </c>
      <c r="BY14" s="1" t="s">
        <v>100</v>
      </c>
      <c r="BZ14" s="1" t="s">
        <v>176</v>
      </c>
      <c r="CA14" s="1"/>
      <c r="CB14" s="1" t="s">
        <v>122</v>
      </c>
      <c r="CC14" s="1" t="s">
        <v>122</v>
      </c>
      <c r="CD14" s="1" t="s">
        <v>122</v>
      </c>
      <c r="CE14" s="1"/>
      <c r="CF14" s="1" t="s">
        <v>454</v>
      </c>
      <c r="CG14" s="1" t="s">
        <v>122</v>
      </c>
      <c r="CH14" s="1" t="s">
        <v>175</v>
      </c>
      <c r="CI14" s="1"/>
      <c r="CJ14" s="1" t="s">
        <v>122</v>
      </c>
      <c r="CK14" s="1" t="s">
        <v>122</v>
      </c>
      <c r="CL14" s="1" t="s">
        <v>122</v>
      </c>
      <c r="CM14" s="1" t="s">
        <v>122</v>
      </c>
      <c r="CN14" s="1"/>
      <c r="CO14" s="1" t="s">
        <v>122</v>
      </c>
      <c r="CP14" s="1" t="s">
        <v>175</v>
      </c>
      <c r="CQ14" s="1"/>
      <c r="CR14" s="1" t="s">
        <v>122</v>
      </c>
      <c r="CS14" s="1" t="s">
        <v>122</v>
      </c>
      <c r="CT14" s="1" t="s">
        <v>122</v>
      </c>
      <c r="CU14" s="1" t="s">
        <v>122</v>
      </c>
      <c r="CV14" s="1"/>
      <c r="CW14" s="1" t="s">
        <v>122</v>
      </c>
      <c r="CX14" s="1" t="s">
        <v>175</v>
      </c>
      <c r="CY14" s="1"/>
      <c r="CZ14" s="1" t="s">
        <v>122</v>
      </c>
      <c r="DA14" s="1" t="s">
        <v>122</v>
      </c>
      <c r="DB14" s="1" t="s">
        <v>122</v>
      </c>
      <c r="DC14" s="1" t="s">
        <v>122</v>
      </c>
      <c r="DD14" s="1"/>
      <c r="DE14" s="1" t="s">
        <v>454</v>
      </c>
      <c r="DF14" s="1" t="s">
        <v>122</v>
      </c>
      <c r="DG14" s="1" t="s">
        <v>175</v>
      </c>
      <c r="DH14" s="1"/>
      <c r="DI14" s="1" t="s">
        <v>114</v>
      </c>
      <c r="DJ14" s="1" t="s">
        <v>122</v>
      </c>
      <c r="DK14" s="1" t="s">
        <v>122</v>
      </c>
      <c r="DL14" s="1" t="s">
        <v>175</v>
      </c>
      <c r="DM14" s="1"/>
      <c r="DN14" s="1" t="s">
        <v>114</v>
      </c>
      <c r="DO14" s="1" t="s">
        <v>122</v>
      </c>
      <c r="DP14" s="1" t="s">
        <v>122</v>
      </c>
      <c r="DQ14" s="1" t="s">
        <v>175</v>
      </c>
      <c r="DR14" s="1"/>
      <c r="DS14" s="1" t="s">
        <v>114</v>
      </c>
      <c r="DT14" s="1" t="s">
        <v>122</v>
      </c>
      <c r="DU14" s="1" t="s">
        <v>122</v>
      </c>
      <c r="DV14" s="1"/>
      <c r="DW14" s="1" t="s">
        <v>122</v>
      </c>
      <c r="DX14" s="1" t="s">
        <v>134</v>
      </c>
      <c r="DY14" s="1">
        <v>1</v>
      </c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 t="s">
        <v>454</v>
      </c>
      <c r="EU14" s="1"/>
      <c r="EV14" s="1"/>
      <c r="EW14" s="1" t="s">
        <v>453</v>
      </c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</row>
    <row r="15" spans="1:171" x14ac:dyDescent="0.4">
      <c r="A15" s="1"/>
      <c r="B15" s="1"/>
      <c r="C15" s="1"/>
      <c r="D15" s="1" t="s">
        <v>24</v>
      </c>
      <c r="E15" s="1"/>
      <c r="F15" s="1"/>
      <c r="G15" s="1"/>
      <c r="H15" s="1"/>
      <c r="I15" s="1"/>
      <c r="J15" s="1"/>
      <c r="K15" s="1" t="s">
        <v>53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 t="s">
        <v>454</v>
      </c>
      <c r="AE15" s="1" t="s">
        <v>75</v>
      </c>
      <c r="AF15" s="1"/>
      <c r="AG15" s="1" t="s">
        <v>175</v>
      </c>
      <c r="AH15" s="1"/>
      <c r="AI15" s="1" t="s">
        <v>175</v>
      </c>
      <c r="AJ15" s="1"/>
      <c r="AK15" s="1" t="s">
        <v>75</v>
      </c>
      <c r="AL15" s="1"/>
      <c r="AM15" s="1" t="s">
        <v>175</v>
      </c>
      <c r="AN15" s="1"/>
      <c r="AO15" s="1" t="s">
        <v>175</v>
      </c>
      <c r="AP15" s="1"/>
      <c r="AQ15" s="1" t="s">
        <v>122</v>
      </c>
      <c r="AR15" s="1"/>
      <c r="AS15" s="1" t="s">
        <v>122</v>
      </c>
      <c r="AT15" s="1" t="s">
        <v>122</v>
      </c>
      <c r="AU15" s="1" t="s">
        <v>122</v>
      </c>
      <c r="AV15" s="1"/>
      <c r="AW15" s="1" t="s">
        <v>122</v>
      </c>
      <c r="AX15" s="1"/>
      <c r="AY15" s="1" t="s">
        <v>454</v>
      </c>
      <c r="AZ15" s="1" t="s">
        <v>122</v>
      </c>
      <c r="BA15" s="1" t="s">
        <v>100</v>
      </c>
      <c r="BB15" s="1" t="s">
        <v>176</v>
      </c>
      <c r="BC15" s="1"/>
      <c r="BD15" s="1" t="s">
        <v>122</v>
      </c>
      <c r="BE15" s="1" t="s">
        <v>122</v>
      </c>
      <c r="BF15" s="1" t="s">
        <v>122</v>
      </c>
      <c r="BG15" s="1"/>
      <c r="BH15" s="1" t="s">
        <v>122</v>
      </c>
      <c r="BI15" s="1" t="s">
        <v>100</v>
      </c>
      <c r="BJ15" s="1" t="s">
        <v>176</v>
      </c>
      <c r="BK15" s="1"/>
      <c r="BL15" s="1" t="s">
        <v>122</v>
      </c>
      <c r="BM15" s="1" t="s">
        <v>122</v>
      </c>
      <c r="BN15" s="1" t="s">
        <v>122</v>
      </c>
      <c r="BO15" s="1"/>
      <c r="BP15" s="1" t="s">
        <v>122</v>
      </c>
      <c r="BQ15" s="1" t="s">
        <v>100</v>
      </c>
      <c r="BR15" s="1" t="s">
        <v>176</v>
      </c>
      <c r="BS15" s="1"/>
      <c r="BT15" s="1" t="s">
        <v>122</v>
      </c>
      <c r="BU15" s="1" t="s">
        <v>122</v>
      </c>
      <c r="BV15" s="1" t="s">
        <v>122</v>
      </c>
      <c r="BW15" s="1"/>
      <c r="BX15" s="1" t="s">
        <v>122</v>
      </c>
      <c r="BY15" s="1" t="s">
        <v>100</v>
      </c>
      <c r="BZ15" s="1" t="s">
        <v>176</v>
      </c>
      <c r="CA15" s="1"/>
      <c r="CB15" s="1" t="s">
        <v>122</v>
      </c>
      <c r="CC15" s="1" t="s">
        <v>122</v>
      </c>
      <c r="CD15" s="1" t="s">
        <v>122</v>
      </c>
      <c r="CE15" s="1"/>
      <c r="CF15" s="1" t="s">
        <v>454</v>
      </c>
      <c r="CG15" s="1" t="s">
        <v>122</v>
      </c>
      <c r="CH15" s="1" t="s">
        <v>175</v>
      </c>
      <c r="CI15" s="1"/>
      <c r="CJ15" s="1" t="s">
        <v>122</v>
      </c>
      <c r="CK15" s="1" t="s">
        <v>122</v>
      </c>
      <c r="CL15" s="1" t="s">
        <v>122</v>
      </c>
      <c r="CM15" s="1" t="s">
        <v>122</v>
      </c>
      <c r="CN15" s="1"/>
      <c r="CO15" s="1" t="s">
        <v>122</v>
      </c>
      <c r="CP15" s="1" t="s">
        <v>175</v>
      </c>
      <c r="CQ15" s="1"/>
      <c r="CR15" s="1" t="s">
        <v>122</v>
      </c>
      <c r="CS15" s="1" t="s">
        <v>122</v>
      </c>
      <c r="CT15" s="1" t="s">
        <v>122</v>
      </c>
      <c r="CU15" s="1" t="s">
        <v>122</v>
      </c>
      <c r="CV15" s="1"/>
      <c r="CW15" s="1" t="s">
        <v>122</v>
      </c>
      <c r="CX15" s="1" t="s">
        <v>175</v>
      </c>
      <c r="CY15" s="1"/>
      <c r="CZ15" s="1" t="s">
        <v>122</v>
      </c>
      <c r="DA15" s="1" t="s">
        <v>122</v>
      </c>
      <c r="DB15" s="1" t="s">
        <v>122</v>
      </c>
      <c r="DC15" s="1" t="s">
        <v>122</v>
      </c>
      <c r="DD15" s="1"/>
      <c r="DE15" s="1" t="s">
        <v>454</v>
      </c>
      <c r="DF15" s="1" t="s">
        <v>122</v>
      </c>
      <c r="DG15" s="1" t="s">
        <v>175</v>
      </c>
      <c r="DH15" s="1"/>
      <c r="DI15" s="1" t="s">
        <v>114</v>
      </c>
      <c r="DJ15" s="1" t="s">
        <v>122</v>
      </c>
      <c r="DK15" s="1" t="s">
        <v>122</v>
      </c>
      <c r="DL15" s="1" t="s">
        <v>175</v>
      </c>
      <c r="DM15" s="1"/>
      <c r="DN15" s="1" t="s">
        <v>114</v>
      </c>
      <c r="DO15" s="1" t="s">
        <v>122</v>
      </c>
      <c r="DP15" s="1" t="s">
        <v>122</v>
      </c>
      <c r="DQ15" s="1" t="s">
        <v>175</v>
      </c>
      <c r="DR15" s="1"/>
      <c r="DS15" s="1" t="s">
        <v>114</v>
      </c>
      <c r="DT15" s="1" t="s">
        <v>122</v>
      </c>
      <c r="DU15" s="1" t="s">
        <v>122</v>
      </c>
      <c r="DV15" s="1"/>
      <c r="DW15" s="1" t="s">
        <v>122</v>
      </c>
      <c r="DX15" s="1" t="s">
        <v>134</v>
      </c>
      <c r="DY15" s="1">
        <v>1</v>
      </c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 t="s">
        <v>454</v>
      </c>
      <c r="EU15" s="1"/>
      <c r="EV15" s="1"/>
      <c r="EW15" s="1" t="s">
        <v>453</v>
      </c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</row>
    <row r="16" spans="1:171" x14ac:dyDescent="0.4">
      <c r="A16" s="1"/>
      <c r="B16" s="1"/>
      <c r="C16" s="1"/>
      <c r="D16" s="1" t="s">
        <v>24</v>
      </c>
      <c r="E16" s="1"/>
      <c r="F16" s="1"/>
      <c r="G16" s="1"/>
      <c r="H16" s="1"/>
      <c r="I16" s="1"/>
      <c r="J16" s="1"/>
      <c r="K16" s="1" t="s">
        <v>53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 t="s">
        <v>454</v>
      </c>
      <c r="AE16" s="1" t="s">
        <v>75</v>
      </c>
      <c r="AF16" s="1"/>
      <c r="AG16" s="1" t="s">
        <v>175</v>
      </c>
      <c r="AH16" s="1"/>
      <c r="AI16" s="1" t="s">
        <v>175</v>
      </c>
      <c r="AJ16" s="1"/>
      <c r="AK16" s="1" t="s">
        <v>75</v>
      </c>
      <c r="AL16" s="1"/>
      <c r="AM16" s="1" t="s">
        <v>175</v>
      </c>
      <c r="AN16" s="1"/>
      <c r="AO16" s="1" t="s">
        <v>175</v>
      </c>
      <c r="AP16" s="1"/>
      <c r="AQ16" s="1" t="s">
        <v>122</v>
      </c>
      <c r="AR16" s="1"/>
      <c r="AS16" s="1" t="s">
        <v>122</v>
      </c>
      <c r="AT16" s="1" t="s">
        <v>122</v>
      </c>
      <c r="AU16" s="1" t="s">
        <v>122</v>
      </c>
      <c r="AV16" s="1"/>
      <c r="AW16" s="1" t="s">
        <v>122</v>
      </c>
      <c r="AX16" s="1"/>
      <c r="AY16" s="1" t="s">
        <v>454</v>
      </c>
      <c r="AZ16" s="1" t="s">
        <v>122</v>
      </c>
      <c r="BA16" s="1" t="s">
        <v>100</v>
      </c>
      <c r="BB16" s="1" t="s">
        <v>176</v>
      </c>
      <c r="BC16" s="1"/>
      <c r="BD16" s="1" t="s">
        <v>122</v>
      </c>
      <c r="BE16" s="1" t="s">
        <v>122</v>
      </c>
      <c r="BF16" s="1" t="s">
        <v>122</v>
      </c>
      <c r="BG16" s="1"/>
      <c r="BH16" s="1" t="s">
        <v>122</v>
      </c>
      <c r="BI16" s="1" t="s">
        <v>100</v>
      </c>
      <c r="BJ16" s="1" t="s">
        <v>176</v>
      </c>
      <c r="BK16" s="1"/>
      <c r="BL16" s="1" t="s">
        <v>122</v>
      </c>
      <c r="BM16" s="1" t="s">
        <v>122</v>
      </c>
      <c r="BN16" s="1" t="s">
        <v>122</v>
      </c>
      <c r="BO16" s="1"/>
      <c r="BP16" s="1" t="s">
        <v>122</v>
      </c>
      <c r="BQ16" s="1" t="s">
        <v>100</v>
      </c>
      <c r="BR16" s="1" t="s">
        <v>176</v>
      </c>
      <c r="BS16" s="1"/>
      <c r="BT16" s="1" t="s">
        <v>122</v>
      </c>
      <c r="BU16" s="1" t="s">
        <v>122</v>
      </c>
      <c r="BV16" s="1" t="s">
        <v>122</v>
      </c>
      <c r="BW16" s="1"/>
      <c r="BX16" s="1" t="s">
        <v>122</v>
      </c>
      <c r="BY16" s="1" t="s">
        <v>100</v>
      </c>
      <c r="BZ16" s="1" t="s">
        <v>176</v>
      </c>
      <c r="CA16" s="1"/>
      <c r="CB16" s="1" t="s">
        <v>122</v>
      </c>
      <c r="CC16" s="1" t="s">
        <v>122</v>
      </c>
      <c r="CD16" s="1" t="s">
        <v>122</v>
      </c>
      <c r="CE16" s="1"/>
      <c r="CF16" s="1" t="s">
        <v>454</v>
      </c>
      <c r="CG16" s="1" t="s">
        <v>122</v>
      </c>
      <c r="CH16" s="1" t="s">
        <v>175</v>
      </c>
      <c r="CI16" s="1"/>
      <c r="CJ16" s="1" t="s">
        <v>122</v>
      </c>
      <c r="CK16" s="1" t="s">
        <v>122</v>
      </c>
      <c r="CL16" s="1" t="s">
        <v>122</v>
      </c>
      <c r="CM16" s="1" t="s">
        <v>122</v>
      </c>
      <c r="CN16" s="1"/>
      <c r="CO16" s="1" t="s">
        <v>122</v>
      </c>
      <c r="CP16" s="1" t="s">
        <v>175</v>
      </c>
      <c r="CQ16" s="1"/>
      <c r="CR16" s="1" t="s">
        <v>122</v>
      </c>
      <c r="CS16" s="1" t="s">
        <v>122</v>
      </c>
      <c r="CT16" s="1" t="s">
        <v>122</v>
      </c>
      <c r="CU16" s="1" t="s">
        <v>122</v>
      </c>
      <c r="CV16" s="1"/>
      <c r="CW16" s="1" t="s">
        <v>122</v>
      </c>
      <c r="CX16" s="1" t="s">
        <v>175</v>
      </c>
      <c r="CY16" s="1"/>
      <c r="CZ16" s="1" t="s">
        <v>122</v>
      </c>
      <c r="DA16" s="1" t="s">
        <v>122</v>
      </c>
      <c r="DB16" s="1" t="s">
        <v>122</v>
      </c>
      <c r="DC16" s="1" t="s">
        <v>122</v>
      </c>
      <c r="DD16" s="1"/>
      <c r="DE16" s="1" t="s">
        <v>454</v>
      </c>
      <c r="DF16" s="1" t="s">
        <v>122</v>
      </c>
      <c r="DG16" s="1" t="s">
        <v>175</v>
      </c>
      <c r="DH16" s="1"/>
      <c r="DI16" s="1" t="s">
        <v>114</v>
      </c>
      <c r="DJ16" s="1" t="s">
        <v>122</v>
      </c>
      <c r="DK16" s="1" t="s">
        <v>122</v>
      </c>
      <c r="DL16" s="1" t="s">
        <v>175</v>
      </c>
      <c r="DM16" s="1"/>
      <c r="DN16" s="1" t="s">
        <v>114</v>
      </c>
      <c r="DO16" s="1" t="s">
        <v>122</v>
      </c>
      <c r="DP16" s="1" t="s">
        <v>122</v>
      </c>
      <c r="DQ16" s="1" t="s">
        <v>175</v>
      </c>
      <c r="DR16" s="1"/>
      <c r="DS16" s="1" t="s">
        <v>114</v>
      </c>
      <c r="DT16" s="1" t="s">
        <v>122</v>
      </c>
      <c r="DU16" s="1" t="s">
        <v>122</v>
      </c>
      <c r="DV16" s="1"/>
      <c r="DW16" s="1" t="s">
        <v>122</v>
      </c>
      <c r="DX16" s="1" t="s">
        <v>134</v>
      </c>
      <c r="DY16" s="1">
        <v>1</v>
      </c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 t="s">
        <v>454</v>
      </c>
      <c r="EU16" s="1"/>
      <c r="EV16" s="1"/>
      <c r="EW16" s="1" t="s">
        <v>453</v>
      </c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</row>
    <row r="17" spans="1:171" x14ac:dyDescent="0.4">
      <c r="A17" s="1"/>
      <c r="B17" s="1"/>
      <c r="C17" s="1"/>
      <c r="D17" s="1" t="s">
        <v>24</v>
      </c>
      <c r="E17" s="1"/>
      <c r="F17" s="1"/>
      <c r="G17" s="1"/>
      <c r="H17" s="1"/>
      <c r="I17" s="1"/>
      <c r="J17" s="1"/>
      <c r="K17" s="1" t="s">
        <v>53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 t="s">
        <v>454</v>
      </c>
      <c r="AE17" s="1" t="s">
        <v>75</v>
      </c>
      <c r="AF17" s="1"/>
      <c r="AG17" s="1" t="s">
        <v>175</v>
      </c>
      <c r="AH17" s="1"/>
      <c r="AI17" s="1" t="s">
        <v>175</v>
      </c>
      <c r="AJ17" s="1"/>
      <c r="AK17" s="1" t="s">
        <v>75</v>
      </c>
      <c r="AL17" s="1"/>
      <c r="AM17" s="1" t="s">
        <v>175</v>
      </c>
      <c r="AN17" s="1"/>
      <c r="AO17" s="1" t="s">
        <v>175</v>
      </c>
      <c r="AP17" s="1"/>
      <c r="AQ17" s="1" t="s">
        <v>122</v>
      </c>
      <c r="AR17" s="1"/>
      <c r="AS17" s="1" t="s">
        <v>122</v>
      </c>
      <c r="AT17" s="1" t="s">
        <v>122</v>
      </c>
      <c r="AU17" s="1" t="s">
        <v>122</v>
      </c>
      <c r="AV17" s="1"/>
      <c r="AW17" s="1" t="s">
        <v>122</v>
      </c>
      <c r="AX17" s="1"/>
      <c r="AY17" s="1" t="s">
        <v>454</v>
      </c>
      <c r="AZ17" s="1" t="s">
        <v>122</v>
      </c>
      <c r="BA17" s="1" t="s">
        <v>100</v>
      </c>
      <c r="BB17" s="1" t="s">
        <v>176</v>
      </c>
      <c r="BC17" s="1"/>
      <c r="BD17" s="1" t="s">
        <v>122</v>
      </c>
      <c r="BE17" s="1" t="s">
        <v>122</v>
      </c>
      <c r="BF17" s="1" t="s">
        <v>122</v>
      </c>
      <c r="BG17" s="1"/>
      <c r="BH17" s="1" t="s">
        <v>122</v>
      </c>
      <c r="BI17" s="1" t="s">
        <v>100</v>
      </c>
      <c r="BJ17" s="1" t="s">
        <v>176</v>
      </c>
      <c r="BK17" s="1"/>
      <c r="BL17" s="1" t="s">
        <v>122</v>
      </c>
      <c r="BM17" s="1" t="s">
        <v>122</v>
      </c>
      <c r="BN17" s="1" t="s">
        <v>122</v>
      </c>
      <c r="BO17" s="1"/>
      <c r="BP17" s="1" t="s">
        <v>122</v>
      </c>
      <c r="BQ17" s="1" t="s">
        <v>100</v>
      </c>
      <c r="BR17" s="1" t="s">
        <v>176</v>
      </c>
      <c r="BS17" s="1"/>
      <c r="BT17" s="1" t="s">
        <v>122</v>
      </c>
      <c r="BU17" s="1" t="s">
        <v>122</v>
      </c>
      <c r="BV17" s="1" t="s">
        <v>122</v>
      </c>
      <c r="BW17" s="1"/>
      <c r="BX17" s="1" t="s">
        <v>122</v>
      </c>
      <c r="BY17" s="1" t="s">
        <v>100</v>
      </c>
      <c r="BZ17" s="1" t="s">
        <v>176</v>
      </c>
      <c r="CA17" s="1"/>
      <c r="CB17" s="1" t="s">
        <v>122</v>
      </c>
      <c r="CC17" s="1" t="s">
        <v>122</v>
      </c>
      <c r="CD17" s="1" t="s">
        <v>122</v>
      </c>
      <c r="CE17" s="1"/>
      <c r="CF17" s="1" t="s">
        <v>454</v>
      </c>
      <c r="CG17" s="1" t="s">
        <v>122</v>
      </c>
      <c r="CH17" s="1" t="s">
        <v>175</v>
      </c>
      <c r="CI17" s="1"/>
      <c r="CJ17" s="1" t="s">
        <v>122</v>
      </c>
      <c r="CK17" s="1" t="s">
        <v>122</v>
      </c>
      <c r="CL17" s="1" t="s">
        <v>122</v>
      </c>
      <c r="CM17" s="1" t="s">
        <v>122</v>
      </c>
      <c r="CN17" s="1"/>
      <c r="CO17" s="1" t="s">
        <v>122</v>
      </c>
      <c r="CP17" s="1" t="s">
        <v>175</v>
      </c>
      <c r="CQ17" s="1"/>
      <c r="CR17" s="1" t="s">
        <v>122</v>
      </c>
      <c r="CS17" s="1" t="s">
        <v>122</v>
      </c>
      <c r="CT17" s="1" t="s">
        <v>122</v>
      </c>
      <c r="CU17" s="1" t="s">
        <v>122</v>
      </c>
      <c r="CV17" s="1"/>
      <c r="CW17" s="1" t="s">
        <v>122</v>
      </c>
      <c r="CX17" s="1" t="s">
        <v>175</v>
      </c>
      <c r="CY17" s="1"/>
      <c r="CZ17" s="1" t="s">
        <v>122</v>
      </c>
      <c r="DA17" s="1" t="s">
        <v>122</v>
      </c>
      <c r="DB17" s="1" t="s">
        <v>122</v>
      </c>
      <c r="DC17" s="1" t="s">
        <v>122</v>
      </c>
      <c r="DD17" s="1"/>
      <c r="DE17" s="1" t="s">
        <v>454</v>
      </c>
      <c r="DF17" s="1" t="s">
        <v>122</v>
      </c>
      <c r="DG17" s="1" t="s">
        <v>175</v>
      </c>
      <c r="DH17" s="1"/>
      <c r="DI17" s="1" t="s">
        <v>114</v>
      </c>
      <c r="DJ17" s="1" t="s">
        <v>122</v>
      </c>
      <c r="DK17" s="1" t="s">
        <v>122</v>
      </c>
      <c r="DL17" s="1" t="s">
        <v>175</v>
      </c>
      <c r="DM17" s="1"/>
      <c r="DN17" s="1" t="s">
        <v>114</v>
      </c>
      <c r="DO17" s="1" t="s">
        <v>122</v>
      </c>
      <c r="DP17" s="1" t="s">
        <v>122</v>
      </c>
      <c r="DQ17" s="1" t="s">
        <v>175</v>
      </c>
      <c r="DR17" s="1"/>
      <c r="DS17" s="1" t="s">
        <v>114</v>
      </c>
      <c r="DT17" s="1" t="s">
        <v>122</v>
      </c>
      <c r="DU17" s="1" t="s">
        <v>122</v>
      </c>
      <c r="DV17" s="1"/>
      <c r="DW17" s="1" t="s">
        <v>122</v>
      </c>
      <c r="DX17" s="1" t="s">
        <v>134</v>
      </c>
      <c r="DY17" s="1">
        <v>1</v>
      </c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 t="s">
        <v>454</v>
      </c>
      <c r="EU17" s="1"/>
      <c r="EV17" s="1"/>
      <c r="EW17" s="1" t="s">
        <v>453</v>
      </c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</row>
    <row r="18" spans="1:171" x14ac:dyDescent="0.4">
      <c r="A18" s="1"/>
      <c r="B18" s="1"/>
      <c r="C18" s="1"/>
      <c r="D18" s="1" t="s">
        <v>24</v>
      </c>
      <c r="E18" s="1"/>
      <c r="F18" s="1"/>
      <c r="G18" s="1"/>
      <c r="H18" s="1"/>
      <c r="I18" s="1"/>
      <c r="J18" s="1"/>
      <c r="K18" s="1" t="s">
        <v>53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 t="s">
        <v>454</v>
      </c>
      <c r="AE18" s="1" t="s">
        <v>75</v>
      </c>
      <c r="AF18" s="1"/>
      <c r="AG18" s="1" t="s">
        <v>175</v>
      </c>
      <c r="AH18" s="1"/>
      <c r="AI18" s="1" t="s">
        <v>175</v>
      </c>
      <c r="AJ18" s="1"/>
      <c r="AK18" s="1" t="s">
        <v>75</v>
      </c>
      <c r="AL18" s="1"/>
      <c r="AM18" s="1" t="s">
        <v>175</v>
      </c>
      <c r="AN18" s="1"/>
      <c r="AO18" s="1" t="s">
        <v>175</v>
      </c>
      <c r="AP18" s="1"/>
      <c r="AQ18" s="1" t="s">
        <v>122</v>
      </c>
      <c r="AR18" s="1"/>
      <c r="AS18" s="1" t="s">
        <v>122</v>
      </c>
      <c r="AT18" s="1" t="s">
        <v>122</v>
      </c>
      <c r="AU18" s="1" t="s">
        <v>122</v>
      </c>
      <c r="AV18" s="1"/>
      <c r="AW18" s="1" t="s">
        <v>122</v>
      </c>
      <c r="AX18" s="1"/>
      <c r="AY18" s="1" t="s">
        <v>454</v>
      </c>
      <c r="AZ18" s="1" t="s">
        <v>122</v>
      </c>
      <c r="BA18" s="1" t="s">
        <v>100</v>
      </c>
      <c r="BB18" s="1" t="s">
        <v>176</v>
      </c>
      <c r="BC18" s="1"/>
      <c r="BD18" s="1" t="s">
        <v>122</v>
      </c>
      <c r="BE18" s="1" t="s">
        <v>122</v>
      </c>
      <c r="BF18" s="1" t="s">
        <v>122</v>
      </c>
      <c r="BG18" s="1"/>
      <c r="BH18" s="1" t="s">
        <v>122</v>
      </c>
      <c r="BI18" s="1" t="s">
        <v>100</v>
      </c>
      <c r="BJ18" s="1" t="s">
        <v>176</v>
      </c>
      <c r="BK18" s="1"/>
      <c r="BL18" s="1" t="s">
        <v>122</v>
      </c>
      <c r="BM18" s="1" t="s">
        <v>122</v>
      </c>
      <c r="BN18" s="1" t="s">
        <v>122</v>
      </c>
      <c r="BO18" s="1"/>
      <c r="BP18" s="1" t="s">
        <v>122</v>
      </c>
      <c r="BQ18" s="1" t="s">
        <v>100</v>
      </c>
      <c r="BR18" s="1" t="s">
        <v>176</v>
      </c>
      <c r="BS18" s="1"/>
      <c r="BT18" s="1" t="s">
        <v>122</v>
      </c>
      <c r="BU18" s="1" t="s">
        <v>122</v>
      </c>
      <c r="BV18" s="1" t="s">
        <v>122</v>
      </c>
      <c r="BW18" s="1"/>
      <c r="BX18" s="1" t="s">
        <v>122</v>
      </c>
      <c r="BY18" s="1" t="s">
        <v>100</v>
      </c>
      <c r="BZ18" s="1" t="s">
        <v>176</v>
      </c>
      <c r="CA18" s="1"/>
      <c r="CB18" s="1" t="s">
        <v>122</v>
      </c>
      <c r="CC18" s="1" t="s">
        <v>122</v>
      </c>
      <c r="CD18" s="1" t="s">
        <v>122</v>
      </c>
      <c r="CE18" s="1"/>
      <c r="CF18" s="1" t="s">
        <v>454</v>
      </c>
      <c r="CG18" s="1" t="s">
        <v>122</v>
      </c>
      <c r="CH18" s="1" t="s">
        <v>175</v>
      </c>
      <c r="CI18" s="1"/>
      <c r="CJ18" s="1" t="s">
        <v>122</v>
      </c>
      <c r="CK18" s="1" t="s">
        <v>122</v>
      </c>
      <c r="CL18" s="1" t="s">
        <v>122</v>
      </c>
      <c r="CM18" s="1" t="s">
        <v>122</v>
      </c>
      <c r="CN18" s="1"/>
      <c r="CO18" s="1" t="s">
        <v>122</v>
      </c>
      <c r="CP18" s="1" t="s">
        <v>175</v>
      </c>
      <c r="CQ18" s="1"/>
      <c r="CR18" s="1" t="s">
        <v>122</v>
      </c>
      <c r="CS18" s="1" t="s">
        <v>122</v>
      </c>
      <c r="CT18" s="1" t="s">
        <v>122</v>
      </c>
      <c r="CU18" s="1" t="s">
        <v>122</v>
      </c>
      <c r="CV18" s="1"/>
      <c r="CW18" s="1" t="s">
        <v>122</v>
      </c>
      <c r="CX18" s="1" t="s">
        <v>175</v>
      </c>
      <c r="CY18" s="1"/>
      <c r="CZ18" s="1" t="s">
        <v>122</v>
      </c>
      <c r="DA18" s="1" t="s">
        <v>122</v>
      </c>
      <c r="DB18" s="1" t="s">
        <v>122</v>
      </c>
      <c r="DC18" s="1" t="s">
        <v>122</v>
      </c>
      <c r="DD18" s="1"/>
      <c r="DE18" s="1" t="s">
        <v>454</v>
      </c>
      <c r="DF18" s="1" t="s">
        <v>122</v>
      </c>
      <c r="DG18" s="1" t="s">
        <v>175</v>
      </c>
      <c r="DH18" s="1"/>
      <c r="DI18" s="1" t="s">
        <v>114</v>
      </c>
      <c r="DJ18" s="1" t="s">
        <v>122</v>
      </c>
      <c r="DK18" s="1" t="s">
        <v>122</v>
      </c>
      <c r="DL18" s="1" t="s">
        <v>175</v>
      </c>
      <c r="DM18" s="1"/>
      <c r="DN18" s="1" t="s">
        <v>114</v>
      </c>
      <c r="DO18" s="1" t="s">
        <v>122</v>
      </c>
      <c r="DP18" s="1" t="s">
        <v>122</v>
      </c>
      <c r="DQ18" s="1" t="s">
        <v>175</v>
      </c>
      <c r="DR18" s="1"/>
      <c r="DS18" s="1" t="s">
        <v>114</v>
      </c>
      <c r="DT18" s="1" t="s">
        <v>122</v>
      </c>
      <c r="DU18" s="1" t="s">
        <v>122</v>
      </c>
      <c r="DV18" s="1"/>
      <c r="DW18" s="1" t="s">
        <v>122</v>
      </c>
      <c r="DX18" s="1" t="s">
        <v>134</v>
      </c>
      <c r="DY18" s="1">
        <v>1</v>
      </c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 t="s">
        <v>454</v>
      </c>
      <c r="EU18" s="1"/>
      <c r="EV18" s="1"/>
      <c r="EW18" s="1" t="s">
        <v>453</v>
      </c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</row>
    <row r="19" spans="1:171" x14ac:dyDescent="0.4">
      <c r="A19" s="1"/>
      <c r="B19" s="1"/>
      <c r="C19" s="1"/>
      <c r="D19" s="1" t="s">
        <v>24</v>
      </c>
      <c r="E19" s="1"/>
      <c r="F19" s="1"/>
      <c r="G19" s="1"/>
      <c r="H19" s="1"/>
      <c r="I19" s="1"/>
      <c r="J19" s="1"/>
      <c r="K19" s="1" t="s">
        <v>53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 t="s">
        <v>454</v>
      </c>
      <c r="AE19" s="1" t="s">
        <v>75</v>
      </c>
      <c r="AF19" s="1"/>
      <c r="AG19" s="1" t="s">
        <v>175</v>
      </c>
      <c r="AH19" s="1"/>
      <c r="AI19" s="1" t="s">
        <v>175</v>
      </c>
      <c r="AJ19" s="1"/>
      <c r="AK19" s="1" t="s">
        <v>75</v>
      </c>
      <c r="AL19" s="1"/>
      <c r="AM19" s="1" t="s">
        <v>175</v>
      </c>
      <c r="AN19" s="1"/>
      <c r="AO19" s="1" t="s">
        <v>175</v>
      </c>
      <c r="AP19" s="1"/>
      <c r="AQ19" s="1" t="s">
        <v>122</v>
      </c>
      <c r="AR19" s="1"/>
      <c r="AS19" s="1" t="s">
        <v>122</v>
      </c>
      <c r="AT19" s="1" t="s">
        <v>122</v>
      </c>
      <c r="AU19" s="1" t="s">
        <v>122</v>
      </c>
      <c r="AV19" s="1"/>
      <c r="AW19" s="1" t="s">
        <v>122</v>
      </c>
      <c r="AX19" s="1"/>
      <c r="AY19" s="1" t="s">
        <v>454</v>
      </c>
      <c r="AZ19" s="1" t="s">
        <v>122</v>
      </c>
      <c r="BA19" s="1" t="s">
        <v>100</v>
      </c>
      <c r="BB19" s="1" t="s">
        <v>176</v>
      </c>
      <c r="BC19" s="1"/>
      <c r="BD19" s="1" t="s">
        <v>122</v>
      </c>
      <c r="BE19" s="1" t="s">
        <v>122</v>
      </c>
      <c r="BF19" s="1" t="s">
        <v>122</v>
      </c>
      <c r="BG19" s="1"/>
      <c r="BH19" s="1" t="s">
        <v>122</v>
      </c>
      <c r="BI19" s="1" t="s">
        <v>100</v>
      </c>
      <c r="BJ19" s="1" t="s">
        <v>176</v>
      </c>
      <c r="BK19" s="1"/>
      <c r="BL19" s="1" t="s">
        <v>122</v>
      </c>
      <c r="BM19" s="1" t="s">
        <v>122</v>
      </c>
      <c r="BN19" s="1" t="s">
        <v>122</v>
      </c>
      <c r="BO19" s="1"/>
      <c r="BP19" s="1" t="s">
        <v>122</v>
      </c>
      <c r="BQ19" s="1" t="s">
        <v>100</v>
      </c>
      <c r="BR19" s="1" t="s">
        <v>176</v>
      </c>
      <c r="BS19" s="1"/>
      <c r="BT19" s="1" t="s">
        <v>122</v>
      </c>
      <c r="BU19" s="1" t="s">
        <v>122</v>
      </c>
      <c r="BV19" s="1" t="s">
        <v>122</v>
      </c>
      <c r="BW19" s="1"/>
      <c r="BX19" s="1" t="s">
        <v>122</v>
      </c>
      <c r="BY19" s="1" t="s">
        <v>100</v>
      </c>
      <c r="BZ19" s="1" t="s">
        <v>176</v>
      </c>
      <c r="CA19" s="1"/>
      <c r="CB19" s="1" t="s">
        <v>122</v>
      </c>
      <c r="CC19" s="1" t="s">
        <v>122</v>
      </c>
      <c r="CD19" s="1" t="s">
        <v>122</v>
      </c>
      <c r="CE19" s="1"/>
      <c r="CF19" s="1" t="s">
        <v>454</v>
      </c>
      <c r="CG19" s="1" t="s">
        <v>122</v>
      </c>
      <c r="CH19" s="1" t="s">
        <v>175</v>
      </c>
      <c r="CI19" s="1"/>
      <c r="CJ19" s="1" t="s">
        <v>122</v>
      </c>
      <c r="CK19" s="1" t="s">
        <v>122</v>
      </c>
      <c r="CL19" s="1" t="s">
        <v>122</v>
      </c>
      <c r="CM19" s="1" t="s">
        <v>122</v>
      </c>
      <c r="CN19" s="1"/>
      <c r="CO19" s="1" t="s">
        <v>122</v>
      </c>
      <c r="CP19" s="1" t="s">
        <v>175</v>
      </c>
      <c r="CQ19" s="1"/>
      <c r="CR19" s="1" t="s">
        <v>122</v>
      </c>
      <c r="CS19" s="1" t="s">
        <v>122</v>
      </c>
      <c r="CT19" s="1" t="s">
        <v>122</v>
      </c>
      <c r="CU19" s="1" t="s">
        <v>122</v>
      </c>
      <c r="CV19" s="1"/>
      <c r="CW19" s="1" t="s">
        <v>122</v>
      </c>
      <c r="CX19" s="1" t="s">
        <v>175</v>
      </c>
      <c r="CY19" s="1"/>
      <c r="CZ19" s="1" t="s">
        <v>122</v>
      </c>
      <c r="DA19" s="1" t="s">
        <v>122</v>
      </c>
      <c r="DB19" s="1" t="s">
        <v>122</v>
      </c>
      <c r="DC19" s="1" t="s">
        <v>122</v>
      </c>
      <c r="DD19" s="1"/>
      <c r="DE19" s="1" t="s">
        <v>454</v>
      </c>
      <c r="DF19" s="1" t="s">
        <v>122</v>
      </c>
      <c r="DG19" s="1" t="s">
        <v>175</v>
      </c>
      <c r="DH19" s="1"/>
      <c r="DI19" s="1" t="s">
        <v>114</v>
      </c>
      <c r="DJ19" s="1" t="s">
        <v>122</v>
      </c>
      <c r="DK19" s="1" t="s">
        <v>122</v>
      </c>
      <c r="DL19" s="1" t="s">
        <v>175</v>
      </c>
      <c r="DM19" s="1"/>
      <c r="DN19" s="1" t="s">
        <v>114</v>
      </c>
      <c r="DO19" s="1" t="s">
        <v>122</v>
      </c>
      <c r="DP19" s="1" t="s">
        <v>122</v>
      </c>
      <c r="DQ19" s="1" t="s">
        <v>175</v>
      </c>
      <c r="DR19" s="1"/>
      <c r="DS19" s="1" t="s">
        <v>114</v>
      </c>
      <c r="DT19" s="1" t="s">
        <v>122</v>
      </c>
      <c r="DU19" s="1" t="s">
        <v>122</v>
      </c>
      <c r="DV19" s="1"/>
      <c r="DW19" s="1" t="s">
        <v>122</v>
      </c>
      <c r="DX19" s="1" t="s">
        <v>134</v>
      </c>
      <c r="DY19" s="1">
        <v>1</v>
      </c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 t="s">
        <v>454</v>
      </c>
      <c r="EU19" s="1"/>
      <c r="EV19" s="1"/>
      <c r="EW19" s="1" t="s">
        <v>453</v>
      </c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</row>
    <row r="20" spans="1:171" x14ac:dyDescent="0.4">
      <c r="A20" s="1"/>
      <c r="B20" s="1"/>
      <c r="C20" s="1"/>
      <c r="D20" s="1" t="s">
        <v>24</v>
      </c>
      <c r="E20" s="1"/>
      <c r="F20" s="1"/>
      <c r="G20" s="1"/>
      <c r="H20" s="1"/>
      <c r="I20" s="1"/>
      <c r="J20" s="1"/>
      <c r="K20" s="1" t="s">
        <v>53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 t="s">
        <v>454</v>
      </c>
      <c r="AE20" s="1" t="s">
        <v>75</v>
      </c>
      <c r="AF20" s="1"/>
      <c r="AG20" s="1" t="s">
        <v>175</v>
      </c>
      <c r="AH20" s="1"/>
      <c r="AI20" s="1" t="s">
        <v>175</v>
      </c>
      <c r="AJ20" s="1"/>
      <c r="AK20" s="1" t="s">
        <v>75</v>
      </c>
      <c r="AL20" s="1"/>
      <c r="AM20" s="1" t="s">
        <v>175</v>
      </c>
      <c r="AN20" s="1"/>
      <c r="AO20" s="1" t="s">
        <v>175</v>
      </c>
      <c r="AP20" s="1"/>
      <c r="AQ20" s="1" t="s">
        <v>122</v>
      </c>
      <c r="AR20" s="1"/>
      <c r="AS20" s="1" t="s">
        <v>122</v>
      </c>
      <c r="AT20" s="1" t="s">
        <v>122</v>
      </c>
      <c r="AU20" s="1" t="s">
        <v>122</v>
      </c>
      <c r="AV20" s="1"/>
      <c r="AW20" s="1" t="s">
        <v>122</v>
      </c>
      <c r="AX20" s="1"/>
      <c r="AY20" s="1" t="s">
        <v>454</v>
      </c>
      <c r="AZ20" s="1" t="s">
        <v>122</v>
      </c>
      <c r="BA20" s="1" t="s">
        <v>100</v>
      </c>
      <c r="BB20" s="1" t="s">
        <v>176</v>
      </c>
      <c r="BC20" s="1"/>
      <c r="BD20" s="1" t="s">
        <v>122</v>
      </c>
      <c r="BE20" s="1" t="s">
        <v>122</v>
      </c>
      <c r="BF20" s="1" t="s">
        <v>122</v>
      </c>
      <c r="BG20" s="1"/>
      <c r="BH20" s="1" t="s">
        <v>122</v>
      </c>
      <c r="BI20" s="1" t="s">
        <v>100</v>
      </c>
      <c r="BJ20" s="1" t="s">
        <v>176</v>
      </c>
      <c r="BK20" s="1"/>
      <c r="BL20" s="1" t="s">
        <v>122</v>
      </c>
      <c r="BM20" s="1" t="s">
        <v>122</v>
      </c>
      <c r="BN20" s="1" t="s">
        <v>122</v>
      </c>
      <c r="BO20" s="1"/>
      <c r="BP20" s="1" t="s">
        <v>122</v>
      </c>
      <c r="BQ20" s="1" t="s">
        <v>100</v>
      </c>
      <c r="BR20" s="1" t="s">
        <v>176</v>
      </c>
      <c r="BS20" s="1"/>
      <c r="BT20" s="1" t="s">
        <v>122</v>
      </c>
      <c r="BU20" s="1" t="s">
        <v>122</v>
      </c>
      <c r="BV20" s="1" t="s">
        <v>122</v>
      </c>
      <c r="BW20" s="1"/>
      <c r="BX20" s="1" t="s">
        <v>122</v>
      </c>
      <c r="BY20" s="1" t="s">
        <v>100</v>
      </c>
      <c r="BZ20" s="1" t="s">
        <v>176</v>
      </c>
      <c r="CA20" s="1"/>
      <c r="CB20" s="1" t="s">
        <v>122</v>
      </c>
      <c r="CC20" s="1" t="s">
        <v>122</v>
      </c>
      <c r="CD20" s="1" t="s">
        <v>122</v>
      </c>
      <c r="CE20" s="1"/>
      <c r="CF20" s="1" t="s">
        <v>454</v>
      </c>
      <c r="CG20" s="1" t="s">
        <v>122</v>
      </c>
      <c r="CH20" s="1" t="s">
        <v>175</v>
      </c>
      <c r="CI20" s="1"/>
      <c r="CJ20" s="1" t="s">
        <v>122</v>
      </c>
      <c r="CK20" s="1" t="s">
        <v>122</v>
      </c>
      <c r="CL20" s="1" t="s">
        <v>122</v>
      </c>
      <c r="CM20" s="1" t="s">
        <v>122</v>
      </c>
      <c r="CN20" s="1"/>
      <c r="CO20" s="1" t="s">
        <v>122</v>
      </c>
      <c r="CP20" s="1" t="s">
        <v>175</v>
      </c>
      <c r="CQ20" s="1"/>
      <c r="CR20" s="1" t="s">
        <v>122</v>
      </c>
      <c r="CS20" s="1" t="s">
        <v>122</v>
      </c>
      <c r="CT20" s="1" t="s">
        <v>122</v>
      </c>
      <c r="CU20" s="1" t="s">
        <v>122</v>
      </c>
      <c r="CV20" s="1"/>
      <c r="CW20" s="1" t="s">
        <v>122</v>
      </c>
      <c r="CX20" s="1" t="s">
        <v>175</v>
      </c>
      <c r="CY20" s="1"/>
      <c r="CZ20" s="1" t="s">
        <v>122</v>
      </c>
      <c r="DA20" s="1" t="s">
        <v>122</v>
      </c>
      <c r="DB20" s="1" t="s">
        <v>122</v>
      </c>
      <c r="DC20" s="1" t="s">
        <v>122</v>
      </c>
      <c r="DD20" s="1"/>
      <c r="DE20" s="1" t="s">
        <v>454</v>
      </c>
      <c r="DF20" s="1" t="s">
        <v>122</v>
      </c>
      <c r="DG20" s="1" t="s">
        <v>175</v>
      </c>
      <c r="DH20" s="1"/>
      <c r="DI20" s="1" t="s">
        <v>114</v>
      </c>
      <c r="DJ20" s="1" t="s">
        <v>122</v>
      </c>
      <c r="DK20" s="1" t="s">
        <v>122</v>
      </c>
      <c r="DL20" s="1" t="s">
        <v>175</v>
      </c>
      <c r="DM20" s="1"/>
      <c r="DN20" s="1" t="s">
        <v>114</v>
      </c>
      <c r="DO20" s="1" t="s">
        <v>122</v>
      </c>
      <c r="DP20" s="1" t="s">
        <v>122</v>
      </c>
      <c r="DQ20" s="1" t="s">
        <v>175</v>
      </c>
      <c r="DR20" s="1"/>
      <c r="DS20" s="1" t="s">
        <v>114</v>
      </c>
      <c r="DT20" s="1" t="s">
        <v>122</v>
      </c>
      <c r="DU20" s="1" t="s">
        <v>122</v>
      </c>
      <c r="DV20" s="1"/>
      <c r="DW20" s="1" t="s">
        <v>122</v>
      </c>
      <c r="DX20" s="1" t="s">
        <v>134</v>
      </c>
      <c r="DY20" s="1">
        <v>1</v>
      </c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 t="s">
        <v>454</v>
      </c>
      <c r="EU20" s="1"/>
      <c r="EV20" s="1"/>
      <c r="EW20" s="1" t="s">
        <v>453</v>
      </c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</row>
    <row r="21" spans="1:171" x14ac:dyDescent="0.4">
      <c r="A21" s="1"/>
      <c r="B21" s="1"/>
      <c r="C21" s="1"/>
      <c r="D21" s="1" t="s">
        <v>24</v>
      </c>
      <c r="E21" s="1"/>
      <c r="F21" s="1"/>
      <c r="G21" s="1"/>
      <c r="H21" s="1"/>
      <c r="I21" s="1"/>
      <c r="J21" s="1"/>
      <c r="K21" s="1" t="s">
        <v>53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 t="s">
        <v>454</v>
      </c>
      <c r="AE21" s="1" t="s">
        <v>75</v>
      </c>
      <c r="AF21" s="1"/>
      <c r="AG21" s="1" t="s">
        <v>175</v>
      </c>
      <c r="AH21" s="1"/>
      <c r="AI21" s="1" t="s">
        <v>175</v>
      </c>
      <c r="AJ21" s="1"/>
      <c r="AK21" s="1" t="s">
        <v>75</v>
      </c>
      <c r="AL21" s="1"/>
      <c r="AM21" s="1" t="s">
        <v>175</v>
      </c>
      <c r="AN21" s="1"/>
      <c r="AO21" s="1" t="s">
        <v>175</v>
      </c>
      <c r="AP21" s="1"/>
      <c r="AQ21" s="1" t="s">
        <v>122</v>
      </c>
      <c r="AR21" s="1"/>
      <c r="AS21" s="1" t="s">
        <v>122</v>
      </c>
      <c r="AT21" s="1" t="s">
        <v>122</v>
      </c>
      <c r="AU21" s="1" t="s">
        <v>122</v>
      </c>
      <c r="AV21" s="1"/>
      <c r="AW21" s="1" t="s">
        <v>122</v>
      </c>
      <c r="AX21" s="1"/>
      <c r="AY21" s="1" t="s">
        <v>454</v>
      </c>
      <c r="AZ21" s="1" t="s">
        <v>122</v>
      </c>
      <c r="BA21" s="1" t="s">
        <v>100</v>
      </c>
      <c r="BB21" s="1" t="s">
        <v>176</v>
      </c>
      <c r="BC21" s="1"/>
      <c r="BD21" s="1" t="s">
        <v>122</v>
      </c>
      <c r="BE21" s="1" t="s">
        <v>122</v>
      </c>
      <c r="BF21" s="1" t="s">
        <v>122</v>
      </c>
      <c r="BG21" s="1"/>
      <c r="BH21" s="1" t="s">
        <v>122</v>
      </c>
      <c r="BI21" s="1" t="s">
        <v>100</v>
      </c>
      <c r="BJ21" s="1" t="s">
        <v>176</v>
      </c>
      <c r="BK21" s="1"/>
      <c r="BL21" s="1" t="s">
        <v>122</v>
      </c>
      <c r="BM21" s="1" t="s">
        <v>122</v>
      </c>
      <c r="BN21" s="1" t="s">
        <v>122</v>
      </c>
      <c r="BO21" s="1"/>
      <c r="BP21" s="1" t="s">
        <v>122</v>
      </c>
      <c r="BQ21" s="1" t="s">
        <v>100</v>
      </c>
      <c r="BR21" s="1" t="s">
        <v>176</v>
      </c>
      <c r="BS21" s="1"/>
      <c r="BT21" s="1" t="s">
        <v>122</v>
      </c>
      <c r="BU21" s="1" t="s">
        <v>122</v>
      </c>
      <c r="BV21" s="1" t="s">
        <v>122</v>
      </c>
      <c r="BW21" s="1"/>
      <c r="BX21" s="1" t="s">
        <v>122</v>
      </c>
      <c r="BY21" s="1" t="s">
        <v>100</v>
      </c>
      <c r="BZ21" s="1" t="s">
        <v>176</v>
      </c>
      <c r="CA21" s="1"/>
      <c r="CB21" s="1" t="s">
        <v>122</v>
      </c>
      <c r="CC21" s="1" t="s">
        <v>122</v>
      </c>
      <c r="CD21" s="1" t="s">
        <v>122</v>
      </c>
      <c r="CE21" s="1"/>
      <c r="CF21" s="1" t="s">
        <v>454</v>
      </c>
      <c r="CG21" s="1" t="s">
        <v>122</v>
      </c>
      <c r="CH21" s="1" t="s">
        <v>175</v>
      </c>
      <c r="CI21" s="1"/>
      <c r="CJ21" s="1" t="s">
        <v>122</v>
      </c>
      <c r="CK21" s="1" t="s">
        <v>122</v>
      </c>
      <c r="CL21" s="1" t="s">
        <v>122</v>
      </c>
      <c r="CM21" s="1" t="s">
        <v>122</v>
      </c>
      <c r="CN21" s="1"/>
      <c r="CO21" s="1" t="s">
        <v>122</v>
      </c>
      <c r="CP21" s="1" t="s">
        <v>175</v>
      </c>
      <c r="CQ21" s="1"/>
      <c r="CR21" s="1" t="s">
        <v>122</v>
      </c>
      <c r="CS21" s="1" t="s">
        <v>122</v>
      </c>
      <c r="CT21" s="1" t="s">
        <v>122</v>
      </c>
      <c r="CU21" s="1" t="s">
        <v>122</v>
      </c>
      <c r="CV21" s="1"/>
      <c r="CW21" s="1" t="s">
        <v>122</v>
      </c>
      <c r="CX21" s="1" t="s">
        <v>175</v>
      </c>
      <c r="CY21" s="1"/>
      <c r="CZ21" s="1" t="s">
        <v>122</v>
      </c>
      <c r="DA21" s="1" t="s">
        <v>122</v>
      </c>
      <c r="DB21" s="1" t="s">
        <v>122</v>
      </c>
      <c r="DC21" s="1" t="s">
        <v>122</v>
      </c>
      <c r="DD21" s="1"/>
      <c r="DE21" s="1" t="s">
        <v>454</v>
      </c>
      <c r="DF21" s="1" t="s">
        <v>122</v>
      </c>
      <c r="DG21" s="1" t="s">
        <v>175</v>
      </c>
      <c r="DH21" s="1"/>
      <c r="DI21" s="1" t="s">
        <v>114</v>
      </c>
      <c r="DJ21" s="1" t="s">
        <v>122</v>
      </c>
      <c r="DK21" s="1" t="s">
        <v>122</v>
      </c>
      <c r="DL21" s="1" t="s">
        <v>175</v>
      </c>
      <c r="DM21" s="1"/>
      <c r="DN21" s="1" t="s">
        <v>114</v>
      </c>
      <c r="DO21" s="1" t="s">
        <v>122</v>
      </c>
      <c r="DP21" s="1" t="s">
        <v>122</v>
      </c>
      <c r="DQ21" s="1" t="s">
        <v>175</v>
      </c>
      <c r="DR21" s="1"/>
      <c r="DS21" s="1" t="s">
        <v>114</v>
      </c>
      <c r="DT21" s="1" t="s">
        <v>122</v>
      </c>
      <c r="DU21" s="1" t="s">
        <v>122</v>
      </c>
      <c r="DV21" s="1"/>
      <c r="DW21" s="1" t="s">
        <v>122</v>
      </c>
      <c r="DX21" s="1" t="s">
        <v>134</v>
      </c>
      <c r="DY21" s="1">
        <v>1</v>
      </c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 t="s">
        <v>454</v>
      </c>
      <c r="EU21" s="1"/>
      <c r="EV21" s="1"/>
      <c r="EW21" s="1" t="s">
        <v>453</v>
      </c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</row>
    <row r="22" spans="1:171" x14ac:dyDescent="0.4">
      <c r="A22" s="1"/>
      <c r="B22" s="1"/>
      <c r="C22" s="1"/>
      <c r="D22" s="1" t="s">
        <v>24</v>
      </c>
      <c r="E22" s="1"/>
      <c r="F22" s="1"/>
      <c r="G22" s="1"/>
      <c r="H22" s="1"/>
      <c r="I22" s="1"/>
      <c r="J22" s="1"/>
      <c r="K22" s="1" t="s">
        <v>53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 t="s">
        <v>454</v>
      </c>
      <c r="AE22" s="1" t="s">
        <v>75</v>
      </c>
      <c r="AF22" s="1"/>
      <c r="AG22" s="1" t="s">
        <v>175</v>
      </c>
      <c r="AH22" s="1"/>
      <c r="AI22" s="1" t="s">
        <v>175</v>
      </c>
      <c r="AJ22" s="1"/>
      <c r="AK22" s="1" t="s">
        <v>75</v>
      </c>
      <c r="AL22" s="1"/>
      <c r="AM22" s="1" t="s">
        <v>175</v>
      </c>
      <c r="AN22" s="1"/>
      <c r="AO22" s="1" t="s">
        <v>175</v>
      </c>
      <c r="AP22" s="1"/>
      <c r="AQ22" s="1" t="s">
        <v>122</v>
      </c>
      <c r="AR22" s="1"/>
      <c r="AS22" s="1" t="s">
        <v>122</v>
      </c>
      <c r="AT22" s="1" t="s">
        <v>122</v>
      </c>
      <c r="AU22" s="1" t="s">
        <v>122</v>
      </c>
      <c r="AV22" s="1"/>
      <c r="AW22" s="1" t="s">
        <v>122</v>
      </c>
      <c r="AX22" s="1"/>
      <c r="AY22" s="1" t="s">
        <v>454</v>
      </c>
      <c r="AZ22" s="1" t="s">
        <v>122</v>
      </c>
      <c r="BA22" s="1" t="s">
        <v>100</v>
      </c>
      <c r="BB22" s="1" t="s">
        <v>176</v>
      </c>
      <c r="BC22" s="1"/>
      <c r="BD22" s="1" t="s">
        <v>122</v>
      </c>
      <c r="BE22" s="1" t="s">
        <v>122</v>
      </c>
      <c r="BF22" s="1" t="s">
        <v>122</v>
      </c>
      <c r="BG22" s="1"/>
      <c r="BH22" s="1" t="s">
        <v>122</v>
      </c>
      <c r="BI22" s="1" t="s">
        <v>100</v>
      </c>
      <c r="BJ22" s="1" t="s">
        <v>176</v>
      </c>
      <c r="BK22" s="1"/>
      <c r="BL22" s="1" t="s">
        <v>122</v>
      </c>
      <c r="BM22" s="1" t="s">
        <v>122</v>
      </c>
      <c r="BN22" s="1" t="s">
        <v>122</v>
      </c>
      <c r="BO22" s="1"/>
      <c r="BP22" s="1" t="s">
        <v>122</v>
      </c>
      <c r="BQ22" s="1" t="s">
        <v>100</v>
      </c>
      <c r="BR22" s="1" t="s">
        <v>176</v>
      </c>
      <c r="BS22" s="1"/>
      <c r="BT22" s="1" t="s">
        <v>122</v>
      </c>
      <c r="BU22" s="1" t="s">
        <v>122</v>
      </c>
      <c r="BV22" s="1" t="s">
        <v>122</v>
      </c>
      <c r="BW22" s="1"/>
      <c r="BX22" s="1" t="s">
        <v>122</v>
      </c>
      <c r="BY22" s="1" t="s">
        <v>100</v>
      </c>
      <c r="BZ22" s="1" t="s">
        <v>176</v>
      </c>
      <c r="CA22" s="1"/>
      <c r="CB22" s="1" t="s">
        <v>122</v>
      </c>
      <c r="CC22" s="1" t="s">
        <v>122</v>
      </c>
      <c r="CD22" s="1" t="s">
        <v>122</v>
      </c>
      <c r="CE22" s="1"/>
      <c r="CF22" s="1" t="s">
        <v>454</v>
      </c>
      <c r="CG22" s="1" t="s">
        <v>122</v>
      </c>
      <c r="CH22" s="1" t="s">
        <v>175</v>
      </c>
      <c r="CI22" s="1"/>
      <c r="CJ22" s="1" t="s">
        <v>122</v>
      </c>
      <c r="CK22" s="1" t="s">
        <v>122</v>
      </c>
      <c r="CL22" s="1" t="s">
        <v>122</v>
      </c>
      <c r="CM22" s="1" t="s">
        <v>122</v>
      </c>
      <c r="CN22" s="1"/>
      <c r="CO22" s="1" t="s">
        <v>122</v>
      </c>
      <c r="CP22" s="1" t="s">
        <v>175</v>
      </c>
      <c r="CQ22" s="1"/>
      <c r="CR22" s="1" t="s">
        <v>122</v>
      </c>
      <c r="CS22" s="1" t="s">
        <v>122</v>
      </c>
      <c r="CT22" s="1" t="s">
        <v>122</v>
      </c>
      <c r="CU22" s="1" t="s">
        <v>122</v>
      </c>
      <c r="CV22" s="1"/>
      <c r="CW22" s="1" t="s">
        <v>122</v>
      </c>
      <c r="CX22" s="1" t="s">
        <v>175</v>
      </c>
      <c r="CY22" s="1"/>
      <c r="CZ22" s="1" t="s">
        <v>122</v>
      </c>
      <c r="DA22" s="1" t="s">
        <v>122</v>
      </c>
      <c r="DB22" s="1" t="s">
        <v>122</v>
      </c>
      <c r="DC22" s="1" t="s">
        <v>122</v>
      </c>
      <c r="DD22" s="1"/>
      <c r="DE22" s="1" t="s">
        <v>454</v>
      </c>
      <c r="DF22" s="1" t="s">
        <v>122</v>
      </c>
      <c r="DG22" s="1" t="s">
        <v>175</v>
      </c>
      <c r="DH22" s="1"/>
      <c r="DI22" s="1" t="s">
        <v>114</v>
      </c>
      <c r="DJ22" s="1" t="s">
        <v>122</v>
      </c>
      <c r="DK22" s="1" t="s">
        <v>122</v>
      </c>
      <c r="DL22" s="1" t="s">
        <v>175</v>
      </c>
      <c r="DM22" s="1"/>
      <c r="DN22" s="1" t="s">
        <v>114</v>
      </c>
      <c r="DO22" s="1" t="s">
        <v>122</v>
      </c>
      <c r="DP22" s="1" t="s">
        <v>122</v>
      </c>
      <c r="DQ22" s="1" t="s">
        <v>175</v>
      </c>
      <c r="DR22" s="1"/>
      <c r="DS22" s="1" t="s">
        <v>114</v>
      </c>
      <c r="DT22" s="1" t="s">
        <v>122</v>
      </c>
      <c r="DU22" s="1" t="s">
        <v>122</v>
      </c>
      <c r="DV22" s="1"/>
      <c r="DW22" s="1" t="s">
        <v>122</v>
      </c>
      <c r="DX22" s="1" t="s">
        <v>134</v>
      </c>
      <c r="DY22" s="1">
        <v>1</v>
      </c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 t="s">
        <v>454</v>
      </c>
      <c r="EU22" s="1"/>
      <c r="EV22" s="1"/>
      <c r="EW22" s="1" t="s">
        <v>453</v>
      </c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</row>
    <row r="23" spans="1:171" x14ac:dyDescent="0.4">
      <c r="A23" s="1"/>
      <c r="B23" s="1"/>
      <c r="C23" s="1"/>
      <c r="D23" s="1" t="s">
        <v>24</v>
      </c>
      <c r="E23" s="1"/>
      <c r="F23" s="1"/>
      <c r="G23" s="1"/>
      <c r="H23" s="1"/>
      <c r="I23" s="1"/>
      <c r="J23" s="1"/>
      <c r="K23" s="1" t="s">
        <v>53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 t="s">
        <v>454</v>
      </c>
      <c r="AE23" s="1" t="s">
        <v>75</v>
      </c>
      <c r="AF23" s="1"/>
      <c r="AG23" s="1" t="s">
        <v>175</v>
      </c>
      <c r="AH23" s="1"/>
      <c r="AI23" s="1" t="s">
        <v>175</v>
      </c>
      <c r="AJ23" s="1"/>
      <c r="AK23" s="1" t="s">
        <v>75</v>
      </c>
      <c r="AL23" s="1"/>
      <c r="AM23" s="1" t="s">
        <v>175</v>
      </c>
      <c r="AN23" s="1"/>
      <c r="AO23" s="1" t="s">
        <v>175</v>
      </c>
      <c r="AP23" s="1"/>
      <c r="AQ23" s="1" t="s">
        <v>122</v>
      </c>
      <c r="AR23" s="1"/>
      <c r="AS23" s="1" t="s">
        <v>122</v>
      </c>
      <c r="AT23" s="1" t="s">
        <v>122</v>
      </c>
      <c r="AU23" s="1" t="s">
        <v>122</v>
      </c>
      <c r="AV23" s="1"/>
      <c r="AW23" s="1" t="s">
        <v>122</v>
      </c>
      <c r="AX23" s="1"/>
      <c r="AY23" s="1" t="s">
        <v>454</v>
      </c>
      <c r="AZ23" s="1" t="s">
        <v>122</v>
      </c>
      <c r="BA23" s="1" t="s">
        <v>100</v>
      </c>
      <c r="BB23" s="1" t="s">
        <v>176</v>
      </c>
      <c r="BC23" s="1"/>
      <c r="BD23" s="1" t="s">
        <v>122</v>
      </c>
      <c r="BE23" s="1" t="s">
        <v>122</v>
      </c>
      <c r="BF23" s="1" t="s">
        <v>122</v>
      </c>
      <c r="BG23" s="1"/>
      <c r="BH23" s="1" t="s">
        <v>122</v>
      </c>
      <c r="BI23" s="1" t="s">
        <v>100</v>
      </c>
      <c r="BJ23" s="1" t="s">
        <v>176</v>
      </c>
      <c r="BK23" s="1"/>
      <c r="BL23" s="1" t="s">
        <v>122</v>
      </c>
      <c r="BM23" s="1" t="s">
        <v>122</v>
      </c>
      <c r="BN23" s="1" t="s">
        <v>122</v>
      </c>
      <c r="BO23" s="1"/>
      <c r="BP23" s="1" t="s">
        <v>122</v>
      </c>
      <c r="BQ23" s="1" t="s">
        <v>100</v>
      </c>
      <c r="BR23" s="1" t="s">
        <v>176</v>
      </c>
      <c r="BS23" s="1"/>
      <c r="BT23" s="1" t="s">
        <v>122</v>
      </c>
      <c r="BU23" s="1" t="s">
        <v>122</v>
      </c>
      <c r="BV23" s="1" t="s">
        <v>122</v>
      </c>
      <c r="BW23" s="1"/>
      <c r="BX23" s="1" t="s">
        <v>122</v>
      </c>
      <c r="BY23" s="1" t="s">
        <v>100</v>
      </c>
      <c r="BZ23" s="1" t="s">
        <v>176</v>
      </c>
      <c r="CA23" s="1"/>
      <c r="CB23" s="1" t="s">
        <v>122</v>
      </c>
      <c r="CC23" s="1" t="s">
        <v>122</v>
      </c>
      <c r="CD23" s="1" t="s">
        <v>122</v>
      </c>
      <c r="CE23" s="1"/>
      <c r="CF23" s="1" t="s">
        <v>454</v>
      </c>
      <c r="CG23" s="1" t="s">
        <v>122</v>
      </c>
      <c r="CH23" s="1" t="s">
        <v>175</v>
      </c>
      <c r="CI23" s="1"/>
      <c r="CJ23" s="1" t="s">
        <v>122</v>
      </c>
      <c r="CK23" s="1" t="s">
        <v>122</v>
      </c>
      <c r="CL23" s="1" t="s">
        <v>122</v>
      </c>
      <c r="CM23" s="1" t="s">
        <v>122</v>
      </c>
      <c r="CN23" s="1"/>
      <c r="CO23" s="1" t="s">
        <v>122</v>
      </c>
      <c r="CP23" s="1" t="s">
        <v>175</v>
      </c>
      <c r="CQ23" s="1"/>
      <c r="CR23" s="1" t="s">
        <v>122</v>
      </c>
      <c r="CS23" s="1" t="s">
        <v>122</v>
      </c>
      <c r="CT23" s="1" t="s">
        <v>122</v>
      </c>
      <c r="CU23" s="1" t="s">
        <v>122</v>
      </c>
      <c r="CV23" s="1"/>
      <c r="CW23" s="1" t="s">
        <v>122</v>
      </c>
      <c r="CX23" s="1" t="s">
        <v>175</v>
      </c>
      <c r="CY23" s="1"/>
      <c r="CZ23" s="1" t="s">
        <v>122</v>
      </c>
      <c r="DA23" s="1" t="s">
        <v>122</v>
      </c>
      <c r="DB23" s="1" t="s">
        <v>122</v>
      </c>
      <c r="DC23" s="1" t="s">
        <v>122</v>
      </c>
      <c r="DD23" s="1"/>
      <c r="DE23" s="1" t="s">
        <v>454</v>
      </c>
      <c r="DF23" s="1" t="s">
        <v>122</v>
      </c>
      <c r="DG23" s="1" t="s">
        <v>175</v>
      </c>
      <c r="DH23" s="1"/>
      <c r="DI23" s="1" t="s">
        <v>114</v>
      </c>
      <c r="DJ23" s="1" t="s">
        <v>122</v>
      </c>
      <c r="DK23" s="1" t="s">
        <v>122</v>
      </c>
      <c r="DL23" s="1" t="s">
        <v>175</v>
      </c>
      <c r="DM23" s="1"/>
      <c r="DN23" s="1" t="s">
        <v>114</v>
      </c>
      <c r="DO23" s="1" t="s">
        <v>122</v>
      </c>
      <c r="DP23" s="1" t="s">
        <v>122</v>
      </c>
      <c r="DQ23" s="1" t="s">
        <v>175</v>
      </c>
      <c r="DR23" s="1"/>
      <c r="DS23" s="1" t="s">
        <v>114</v>
      </c>
      <c r="DT23" s="1" t="s">
        <v>122</v>
      </c>
      <c r="DU23" s="1" t="s">
        <v>122</v>
      </c>
      <c r="DV23" s="1"/>
      <c r="DW23" s="1" t="s">
        <v>122</v>
      </c>
      <c r="DX23" s="1" t="s">
        <v>134</v>
      </c>
      <c r="DY23" s="1">
        <v>1</v>
      </c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 t="s">
        <v>454</v>
      </c>
      <c r="EU23" s="1"/>
      <c r="EV23" s="1"/>
      <c r="EW23" s="1" t="s">
        <v>453</v>
      </c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</row>
    <row r="24" spans="1:171" x14ac:dyDescent="0.4">
      <c r="A24" s="1"/>
      <c r="B24" s="1"/>
      <c r="C24" s="1"/>
      <c r="D24" s="1" t="s">
        <v>24</v>
      </c>
      <c r="E24" s="1"/>
      <c r="F24" s="1"/>
      <c r="G24" s="1"/>
      <c r="H24" s="1"/>
      <c r="I24" s="1"/>
      <c r="J24" s="1"/>
      <c r="K24" s="1" t="s">
        <v>53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 t="s">
        <v>454</v>
      </c>
      <c r="AE24" s="1" t="s">
        <v>75</v>
      </c>
      <c r="AF24" s="1"/>
      <c r="AG24" s="1" t="s">
        <v>175</v>
      </c>
      <c r="AH24" s="1"/>
      <c r="AI24" s="1" t="s">
        <v>175</v>
      </c>
      <c r="AJ24" s="1"/>
      <c r="AK24" s="1" t="s">
        <v>75</v>
      </c>
      <c r="AL24" s="1"/>
      <c r="AM24" s="1" t="s">
        <v>175</v>
      </c>
      <c r="AN24" s="1"/>
      <c r="AO24" s="1" t="s">
        <v>175</v>
      </c>
      <c r="AP24" s="1"/>
      <c r="AQ24" s="1" t="s">
        <v>122</v>
      </c>
      <c r="AR24" s="1"/>
      <c r="AS24" s="1" t="s">
        <v>122</v>
      </c>
      <c r="AT24" s="1" t="s">
        <v>122</v>
      </c>
      <c r="AU24" s="1" t="s">
        <v>122</v>
      </c>
      <c r="AV24" s="1"/>
      <c r="AW24" s="1" t="s">
        <v>122</v>
      </c>
      <c r="AX24" s="1"/>
      <c r="AY24" s="1" t="s">
        <v>454</v>
      </c>
      <c r="AZ24" s="1" t="s">
        <v>122</v>
      </c>
      <c r="BA24" s="1" t="s">
        <v>100</v>
      </c>
      <c r="BB24" s="1" t="s">
        <v>176</v>
      </c>
      <c r="BC24" s="1"/>
      <c r="BD24" s="1" t="s">
        <v>122</v>
      </c>
      <c r="BE24" s="1" t="s">
        <v>122</v>
      </c>
      <c r="BF24" s="1" t="s">
        <v>122</v>
      </c>
      <c r="BG24" s="1"/>
      <c r="BH24" s="1" t="s">
        <v>122</v>
      </c>
      <c r="BI24" s="1" t="s">
        <v>100</v>
      </c>
      <c r="BJ24" s="1" t="s">
        <v>176</v>
      </c>
      <c r="BK24" s="1"/>
      <c r="BL24" s="1" t="s">
        <v>122</v>
      </c>
      <c r="BM24" s="1" t="s">
        <v>122</v>
      </c>
      <c r="BN24" s="1" t="s">
        <v>122</v>
      </c>
      <c r="BO24" s="1"/>
      <c r="BP24" s="1" t="s">
        <v>122</v>
      </c>
      <c r="BQ24" s="1" t="s">
        <v>100</v>
      </c>
      <c r="BR24" s="1" t="s">
        <v>176</v>
      </c>
      <c r="BS24" s="1"/>
      <c r="BT24" s="1" t="s">
        <v>122</v>
      </c>
      <c r="BU24" s="1" t="s">
        <v>122</v>
      </c>
      <c r="BV24" s="1" t="s">
        <v>122</v>
      </c>
      <c r="BW24" s="1"/>
      <c r="BX24" s="1" t="s">
        <v>122</v>
      </c>
      <c r="BY24" s="1" t="s">
        <v>100</v>
      </c>
      <c r="BZ24" s="1" t="s">
        <v>176</v>
      </c>
      <c r="CA24" s="1"/>
      <c r="CB24" s="1" t="s">
        <v>122</v>
      </c>
      <c r="CC24" s="1" t="s">
        <v>122</v>
      </c>
      <c r="CD24" s="1" t="s">
        <v>122</v>
      </c>
      <c r="CE24" s="1"/>
      <c r="CF24" s="1" t="s">
        <v>454</v>
      </c>
      <c r="CG24" s="1" t="s">
        <v>122</v>
      </c>
      <c r="CH24" s="1" t="s">
        <v>175</v>
      </c>
      <c r="CI24" s="1"/>
      <c r="CJ24" s="1" t="s">
        <v>122</v>
      </c>
      <c r="CK24" s="1" t="s">
        <v>122</v>
      </c>
      <c r="CL24" s="1" t="s">
        <v>122</v>
      </c>
      <c r="CM24" s="1" t="s">
        <v>122</v>
      </c>
      <c r="CN24" s="1"/>
      <c r="CO24" s="1" t="s">
        <v>122</v>
      </c>
      <c r="CP24" s="1" t="s">
        <v>175</v>
      </c>
      <c r="CQ24" s="1"/>
      <c r="CR24" s="1" t="s">
        <v>122</v>
      </c>
      <c r="CS24" s="1" t="s">
        <v>122</v>
      </c>
      <c r="CT24" s="1" t="s">
        <v>122</v>
      </c>
      <c r="CU24" s="1" t="s">
        <v>122</v>
      </c>
      <c r="CV24" s="1"/>
      <c r="CW24" s="1" t="s">
        <v>122</v>
      </c>
      <c r="CX24" s="1" t="s">
        <v>175</v>
      </c>
      <c r="CY24" s="1"/>
      <c r="CZ24" s="1" t="s">
        <v>122</v>
      </c>
      <c r="DA24" s="1" t="s">
        <v>122</v>
      </c>
      <c r="DB24" s="1" t="s">
        <v>122</v>
      </c>
      <c r="DC24" s="1" t="s">
        <v>122</v>
      </c>
      <c r="DD24" s="1"/>
      <c r="DE24" s="1" t="s">
        <v>454</v>
      </c>
      <c r="DF24" s="1" t="s">
        <v>122</v>
      </c>
      <c r="DG24" s="1" t="s">
        <v>175</v>
      </c>
      <c r="DH24" s="1"/>
      <c r="DI24" s="1" t="s">
        <v>114</v>
      </c>
      <c r="DJ24" s="1" t="s">
        <v>122</v>
      </c>
      <c r="DK24" s="1" t="s">
        <v>122</v>
      </c>
      <c r="DL24" s="1" t="s">
        <v>175</v>
      </c>
      <c r="DM24" s="1"/>
      <c r="DN24" s="1" t="s">
        <v>114</v>
      </c>
      <c r="DO24" s="1" t="s">
        <v>122</v>
      </c>
      <c r="DP24" s="1" t="s">
        <v>122</v>
      </c>
      <c r="DQ24" s="1" t="s">
        <v>175</v>
      </c>
      <c r="DR24" s="1"/>
      <c r="DS24" s="1" t="s">
        <v>114</v>
      </c>
      <c r="DT24" s="1" t="s">
        <v>122</v>
      </c>
      <c r="DU24" s="1" t="s">
        <v>122</v>
      </c>
      <c r="DV24" s="1"/>
      <c r="DW24" s="1" t="s">
        <v>122</v>
      </c>
      <c r="DX24" s="1" t="s">
        <v>134</v>
      </c>
      <c r="DY24" s="1">
        <v>1</v>
      </c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 t="s">
        <v>454</v>
      </c>
      <c r="EU24" s="1"/>
      <c r="EV24" s="1"/>
      <c r="EW24" s="1" t="s">
        <v>453</v>
      </c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</row>
    <row r="25" spans="1:171" x14ac:dyDescent="0.4">
      <c r="A25" s="1"/>
      <c r="B25" s="1"/>
      <c r="C25" s="1"/>
      <c r="D25" s="1" t="s">
        <v>24</v>
      </c>
      <c r="E25" s="1"/>
      <c r="F25" s="1"/>
      <c r="G25" s="1"/>
      <c r="H25" s="1"/>
      <c r="I25" s="1"/>
      <c r="J25" s="1"/>
      <c r="K25" s="1" t="s">
        <v>53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 t="s">
        <v>454</v>
      </c>
      <c r="AE25" s="1" t="s">
        <v>75</v>
      </c>
      <c r="AF25" s="1"/>
      <c r="AG25" s="1" t="s">
        <v>175</v>
      </c>
      <c r="AH25" s="1"/>
      <c r="AI25" s="1" t="s">
        <v>175</v>
      </c>
      <c r="AJ25" s="1"/>
      <c r="AK25" s="1" t="s">
        <v>75</v>
      </c>
      <c r="AL25" s="1"/>
      <c r="AM25" s="1" t="s">
        <v>175</v>
      </c>
      <c r="AN25" s="1"/>
      <c r="AO25" s="1" t="s">
        <v>175</v>
      </c>
      <c r="AP25" s="1"/>
      <c r="AQ25" s="1" t="s">
        <v>122</v>
      </c>
      <c r="AR25" s="1"/>
      <c r="AS25" s="1" t="s">
        <v>122</v>
      </c>
      <c r="AT25" s="1" t="s">
        <v>122</v>
      </c>
      <c r="AU25" s="1" t="s">
        <v>122</v>
      </c>
      <c r="AV25" s="1"/>
      <c r="AW25" s="1" t="s">
        <v>122</v>
      </c>
      <c r="AX25" s="1"/>
      <c r="AY25" s="1" t="s">
        <v>454</v>
      </c>
      <c r="AZ25" s="1" t="s">
        <v>122</v>
      </c>
      <c r="BA25" s="1" t="s">
        <v>100</v>
      </c>
      <c r="BB25" s="1" t="s">
        <v>176</v>
      </c>
      <c r="BC25" s="1"/>
      <c r="BD25" s="1" t="s">
        <v>122</v>
      </c>
      <c r="BE25" s="1" t="s">
        <v>122</v>
      </c>
      <c r="BF25" s="1" t="s">
        <v>122</v>
      </c>
      <c r="BG25" s="1"/>
      <c r="BH25" s="1" t="s">
        <v>122</v>
      </c>
      <c r="BI25" s="1" t="s">
        <v>100</v>
      </c>
      <c r="BJ25" s="1" t="s">
        <v>176</v>
      </c>
      <c r="BK25" s="1"/>
      <c r="BL25" s="1" t="s">
        <v>122</v>
      </c>
      <c r="BM25" s="1" t="s">
        <v>122</v>
      </c>
      <c r="BN25" s="1" t="s">
        <v>122</v>
      </c>
      <c r="BO25" s="1"/>
      <c r="BP25" s="1" t="s">
        <v>122</v>
      </c>
      <c r="BQ25" s="1" t="s">
        <v>100</v>
      </c>
      <c r="BR25" s="1" t="s">
        <v>176</v>
      </c>
      <c r="BS25" s="1"/>
      <c r="BT25" s="1" t="s">
        <v>122</v>
      </c>
      <c r="BU25" s="1" t="s">
        <v>122</v>
      </c>
      <c r="BV25" s="1" t="s">
        <v>122</v>
      </c>
      <c r="BW25" s="1"/>
      <c r="BX25" s="1" t="s">
        <v>122</v>
      </c>
      <c r="BY25" s="1" t="s">
        <v>100</v>
      </c>
      <c r="BZ25" s="1" t="s">
        <v>176</v>
      </c>
      <c r="CA25" s="1"/>
      <c r="CB25" s="1" t="s">
        <v>122</v>
      </c>
      <c r="CC25" s="1" t="s">
        <v>122</v>
      </c>
      <c r="CD25" s="1" t="s">
        <v>122</v>
      </c>
      <c r="CE25" s="1"/>
      <c r="CF25" s="1" t="s">
        <v>454</v>
      </c>
      <c r="CG25" s="1" t="s">
        <v>122</v>
      </c>
      <c r="CH25" s="1" t="s">
        <v>175</v>
      </c>
      <c r="CI25" s="1"/>
      <c r="CJ25" s="1" t="s">
        <v>122</v>
      </c>
      <c r="CK25" s="1" t="s">
        <v>122</v>
      </c>
      <c r="CL25" s="1" t="s">
        <v>122</v>
      </c>
      <c r="CM25" s="1" t="s">
        <v>122</v>
      </c>
      <c r="CN25" s="1"/>
      <c r="CO25" s="1" t="s">
        <v>122</v>
      </c>
      <c r="CP25" s="1" t="s">
        <v>175</v>
      </c>
      <c r="CQ25" s="1"/>
      <c r="CR25" s="1" t="s">
        <v>122</v>
      </c>
      <c r="CS25" s="1" t="s">
        <v>122</v>
      </c>
      <c r="CT25" s="1" t="s">
        <v>122</v>
      </c>
      <c r="CU25" s="1" t="s">
        <v>122</v>
      </c>
      <c r="CV25" s="1"/>
      <c r="CW25" s="1" t="s">
        <v>122</v>
      </c>
      <c r="CX25" s="1" t="s">
        <v>175</v>
      </c>
      <c r="CY25" s="1"/>
      <c r="CZ25" s="1" t="s">
        <v>122</v>
      </c>
      <c r="DA25" s="1" t="s">
        <v>122</v>
      </c>
      <c r="DB25" s="1" t="s">
        <v>122</v>
      </c>
      <c r="DC25" s="1" t="s">
        <v>122</v>
      </c>
      <c r="DD25" s="1"/>
      <c r="DE25" s="1" t="s">
        <v>454</v>
      </c>
      <c r="DF25" s="1" t="s">
        <v>122</v>
      </c>
      <c r="DG25" s="1" t="s">
        <v>175</v>
      </c>
      <c r="DH25" s="1"/>
      <c r="DI25" s="1" t="s">
        <v>114</v>
      </c>
      <c r="DJ25" s="1" t="s">
        <v>122</v>
      </c>
      <c r="DK25" s="1" t="s">
        <v>122</v>
      </c>
      <c r="DL25" s="1" t="s">
        <v>175</v>
      </c>
      <c r="DM25" s="1"/>
      <c r="DN25" s="1" t="s">
        <v>114</v>
      </c>
      <c r="DO25" s="1" t="s">
        <v>122</v>
      </c>
      <c r="DP25" s="1" t="s">
        <v>122</v>
      </c>
      <c r="DQ25" s="1" t="s">
        <v>175</v>
      </c>
      <c r="DR25" s="1"/>
      <c r="DS25" s="1" t="s">
        <v>114</v>
      </c>
      <c r="DT25" s="1" t="s">
        <v>122</v>
      </c>
      <c r="DU25" s="1" t="s">
        <v>122</v>
      </c>
      <c r="DV25" s="1"/>
      <c r="DW25" s="1" t="s">
        <v>122</v>
      </c>
      <c r="DX25" s="1" t="s">
        <v>134</v>
      </c>
      <c r="DY25" s="1">
        <v>1</v>
      </c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 t="s">
        <v>454</v>
      </c>
      <c r="EU25" s="1"/>
      <c r="EV25" s="1"/>
      <c r="EW25" s="1" t="s">
        <v>453</v>
      </c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</row>
    <row r="26" spans="1:171" x14ac:dyDescent="0.4">
      <c r="A26" s="1"/>
      <c r="B26" s="1"/>
      <c r="C26" s="1"/>
      <c r="D26" s="1" t="s">
        <v>24</v>
      </c>
      <c r="E26" s="1"/>
      <c r="F26" s="1"/>
      <c r="G26" s="1"/>
      <c r="H26" s="1"/>
      <c r="I26" s="1"/>
      <c r="J26" s="1"/>
      <c r="K26" s="1" t="s">
        <v>53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 t="s">
        <v>454</v>
      </c>
      <c r="AE26" s="1" t="s">
        <v>75</v>
      </c>
      <c r="AF26" s="1"/>
      <c r="AG26" s="1" t="s">
        <v>175</v>
      </c>
      <c r="AH26" s="1"/>
      <c r="AI26" s="1" t="s">
        <v>175</v>
      </c>
      <c r="AJ26" s="1"/>
      <c r="AK26" s="1" t="s">
        <v>75</v>
      </c>
      <c r="AL26" s="1"/>
      <c r="AM26" s="1" t="s">
        <v>175</v>
      </c>
      <c r="AN26" s="1"/>
      <c r="AO26" s="1" t="s">
        <v>175</v>
      </c>
      <c r="AP26" s="1"/>
      <c r="AQ26" s="1" t="s">
        <v>122</v>
      </c>
      <c r="AR26" s="1"/>
      <c r="AS26" s="1" t="s">
        <v>122</v>
      </c>
      <c r="AT26" s="1" t="s">
        <v>122</v>
      </c>
      <c r="AU26" s="1" t="s">
        <v>122</v>
      </c>
      <c r="AV26" s="1"/>
      <c r="AW26" s="1" t="s">
        <v>122</v>
      </c>
      <c r="AX26" s="1"/>
      <c r="AY26" s="1" t="s">
        <v>454</v>
      </c>
      <c r="AZ26" s="1" t="s">
        <v>122</v>
      </c>
      <c r="BA26" s="1" t="s">
        <v>100</v>
      </c>
      <c r="BB26" s="1" t="s">
        <v>176</v>
      </c>
      <c r="BC26" s="1"/>
      <c r="BD26" s="1" t="s">
        <v>122</v>
      </c>
      <c r="BE26" s="1" t="s">
        <v>122</v>
      </c>
      <c r="BF26" s="1" t="s">
        <v>122</v>
      </c>
      <c r="BG26" s="1"/>
      <c r="BH26" s="1" t="s">
        <v>122</v>
      </c>
      <c r="BI26" s="1" t="s">
        <v>100</v>
      </c>
      <c r="BJ26" s="1" t="s">
        <v>176</v>
      </c>
      <c r="BK26" s="1"/>
      <c r="BL26" s="1" t="s">
        <v>122</v>
      </c>
      <c r="BM26" s="1" t="s">
        <v>122</v>
      </c>
      <c r="BN26" s="1" t="s">
        <v>122</v>
      </c>
      <c r="BO26" s="1"/>
      <c r="BP26" s="1" t="s">
        <v>122</v>
      </c>
      <c r="BQ26" s="1" t="s">
        <v>100</v>
      </c>
      <c r="BR26" s="1" t="s">
        <v>176</v>
      </c>
      <c r="BS26" s="1"/>
      <c r="BT26" s="1" t="s">
        <v>122</v>
      </c>
      <c r="BU26" s="1" t="s">
        <v>122</v>
      </c>
      <c r="BV26" s="1" t="s">
        <v>122</v>
      </c>
      <c r="BW26" s="1"/>
      <c r="BX26" s="1" t="s">
        <v>122</v>
      </c>
      <c r="BY26" s="1" t="s">
        <v>100</v>
      </c>
      <c r="BZ26" s="1" t="s">
        <v>176</v>
      </c>
      <c r="CA26" s="1"/>
      <c r="CB26" s="1" t="s">
        <v>122</v>
      </c>
      <c r="CC26" s="1" t="s">
        <v>122</v>
      </c>
      <c r="CD26" s="1" t="s">
        <v>122</v>
      </c>
      <c r="CE26" s="1"/>
      <c r="CF26" s="1" t="s">
        <v>454</v>
      </c>
      <c r="CG26" s="1" t="s">
        <v>122</v>
      </c>
      <c r="CH26" s="1" t="s">
        <v>175</v>
      </c>
      <c r="CI26" s="1"/>
      <c r="CJ26" s="1" t="s">
        <v>122</v>
      </c>
      <c r="CK26" s="1" t="s">
        <v>122</v>
      </c>
      <c r="CL26" s="1" t="s">
        <v>122</v>
      </c>
      <c r="CM26" s="1" t="s">
        <v>122</v>
      </c>
      <c r="CN26" s="1"/>
      <c r="CO26" s="1" t="s">
        <v>122</v>
      </c>
      <c r="CP26" s="1" t="s">
        <v>175</v>
      </c>
      <c r="CQ26" s="1"/>
      <c r="CR26" s="1" t="s">
        <v>122</v>
      </c>
      <c r="CS26" s="1" t="s">
        <v>122</v>
      </c>
      <c r="CT26" s="1" t="s">
        <v>122</v>
      </c>
      <c r="CU26" s="1" t="s">
        <v>122</v>
      </c>
      <c r="CV26" s="1"/>
      <c r="CW26" s="1" t="s">
        <v>122</v>
      </c>
      <c r="CX26" s="1" t="s">
        <v>175</v>
      </c>
      <c r="CY26" s="1"/>
      <c r="CZ26" s="1" t="s">
        <v>122</v>
      </c>
      <c r="DA26" s="1" t="s">
        <v>122</v>
      </c>
      <c r="DB26" s="1" t="s">
        <v>122</v>
      </c>
      <c r="DC26" s="1" t="s">
        <v>122</v>
      </c>
      <c r="DD26" s="1"/>
      <c r="DE26" s="1" t="s">
        <v>454</v>
      </c>
      <c r="DF26" s="1" t="s">
        <v>122</v>
      </c>
      <c r="DG26" s="1" t="s">
        <v>175</v>
      </c>
      <c r="DH26" s="1"/>
      <c r="DI26" s="1" t="s">
        <v>114</v>
      </c>
      <c r="DJ26" s="1" t="s">
        <v>122</v>
      </c>
      <c r="DK26" s="1" t="s">
        <v>122</v>
      </c>
      <c r="DL26" s="1" t="s">
        <v>175</v>
      </c>
      <c r="DM26" s="1"/>
      <c r="DN26" s="1" t="s">
        <v>114</v>
      </c>
      <c r="DO26" s="1" t="s">
        <v>122</v>
      </c>
      <c r="DP26" s="1" t="s">
        <v>122</v>
      </c>
      <c r="DQ26" s="1" t="s">
        <v>175</v>
      </c>
      <c r="DR26" s="1"/>
      <c r="DS26" s="1" t="s">
        <v>114</v>
      </c>
      <c r="DT26" s="1" t="s">
        <v>122</v>
      </c>
      <c r="DU26" s="1" t="s">
        <v>122</v>
      </c>
      <c r="DV26" s="1"/>
      <c r="DW26" s="1" t="s">
        <v>122</v>
      </c>
      <c r="DX26" s="1" t="s">
        <v>134</v>
      </c>
      <c r="DY26" s="1">
        <v>1</v>
      </c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 t="s">
        <v>454</v>
      </c>
      <c r="EU26" s="1"/>
      <c r="EV26" s="1"/>
      <c r="EW26" s="1" t="s">
        <v>453</v>
      </c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</row>
    <row r="27" spans="1:171" x14ac:dyDescent="0.4">
      <c r="A27" s="1"/>
      <c r="B27" s="1"/>
      <c r="C27" s="1"/>
      <c r="D27" s="1" t="s">
        <v>24</v>
      </c>
      <c r="E27" s="1"/>
      <c r="F27" s="1"/>
      <c r="G27" s="1"/>
      <c r="H27" s="1"/>
      <c r="I27" s="1"/>
      <c r="J27" s="1"/>
      <c r="K27" s="1" t="s">
        <v>53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 t="s">
        <v>454</v>
      </c>
      <c r="AE27" s="1" t="s">
        <v>75</v>
      </c>
      <c r="AF27" s="1"/>
      <c r="AG27" s="1" t="s">
        <v>175</v>
      </c>
      <c r="AH27" s="1"/>
      <c r="AI27" s="1" t="s">
        <v>175</v>
      </c>
      <c r="AJ27" s="1"/>
      <c r="AK27" s="1" t="s">
        <v>75</v>
      </c>
      <c r="AL27" s="1"/>
      <c r="AM27" s="1" t="s">
        <v>175</v>
      </c>
      <c r="AN27" s="1"/>
      <c r="AO27" s="1" t="s">
        <v>175</v>
      </c>
      <c r="AP27" s="1"/>
      <c r="AQ27" s="1" t="s">
        <v>122</v>
      </c>
      <c r="AR27" s="1"/>
      <c r="AS27" s="1" t="s">
        <v>122</v>
      </c>
      <c r="AT27" s="1" t="s">
        <v>122</v>
      </c>
      <c r="AU27" s="1" t="s">
        <v>122</v>
      </c>
      <c r="AV27" s="1"/>
      <c r="AW27" s="1" t="s">
        <v>122</v>
      </c>
      <c r="AX27" s="1"/>
      <c r="AY27" s="1" t="s">
        <v>454</v>
      </c>
      <c r="AZ27" s="1" t="s">
        <v>122</v>
      </c>
      <c r="BA27" s="1" t="s">
        <v>100</v>
      </c>
      <c r="BB27" s="1" t="s">
        <v>176</v>
      </c>
      <c r="BC27" s="1"/>
      <c r="BD27" s="1" t="s">
        <v>122</v>
      </c>
      <c r="BE27" s="1" t="s">
        <v>122</v>
      </c>
      <c r="BF27" s="1" t="s">
        <v>122</v>
      </c>
      <c r="BG27" s="1"/>
      <c r="BH27" s="1" t="s">
        <v>122</v>
      </c>
      <c r="BI27" s="1" t="s">
        <v>100</v>
      </c>
      <c r="BJ27" s="1" t="s">
        <v>176</v>
      </c>
      <c r="BK27" s="1"/>
      <c r="BL27" s="1" t="s">
        <v>122</v>
      </c>
      <c r="BM27" s="1" t="s">
        <v>122</v>
      </c>
      <c r="BN27" s="1" t="s">
        <v>122</v>
      </c>
      <c r="BO27" s="1"/>
      <c r="BP27" s="1" t="s">
        <v>122</v>
      </c>
      <c r="BQ27" s="1" t="s">
        <v>100</v>
      </c>
      <c r="BR27" s="1" t="s">
        <v>176</v>
      </c>
      <c r="BS27" s="1"/>
      <c r="BT27" s="1" t="s">
        <v>122</v>
      </c>
      <c r="BU27" s="1" t="s">
        <v>122</v>
      </c>
      <c r="BV27" s="1" t="s">
        <v>122</v>
      </c>
      <c r="BW27" s="1"/>
      <c r="BX27" s="1" t="s">
        <v>122</v>
      </c>
      <c r="BY27" s="1" t="s">
        <v>100</v>
      </c>
      <c r="BZ27" s="1" t="s">
        <v>176</v>
      </c>
      <c r="CA27" s="1"/>
      <c r="CB27" s="1" t="s">
        <v>122</v>
      </c>
      <c r="CC27" s="1" t="s">
        <v>122</v>
      </c>
      <c r="CD27" s="1" t="s">
        <v>122</v>
      </c>
      <c r="CE27" s="1"/>
      <c r="CF27" s="1" t="s">
        <v>454</v>
      </c>
      <c r="CG27" s="1" t="s">
        <v>122</v>
      </c>
      <c r="CH27" s="1" t="s">
        <v>175</v>
      </c>
      <c r="CI27" s="1"/>
      <c r="CJ27" s="1" t="s">
        <v>122</v>
      </c>
      <c r="CK27" s="1" t="s">
        <v>122</v>
      </c>
      <c r="CL27" s="1" t="s">
        <v>122</v>
      </c>
      <c r="CM27" s="1" t="s">
        <v>122</v>
      </c>
      <c r="CN27" s="1"/>
      <c r="CO27" s="1" t="s">
        <v>122</v>
      </c>
      <c r="CP27" s="1" t="s">
        <v>175</v>
      </c>
      <c r="CQ27" s="1"/>
      <c r="CR27" s="1" t="s">
        <v>122</v>
      </c>
      <c r="CS27" s="1" t="s">
        <v>122</v>
      </c>
      <c r="CT27" s="1" t="s">
        <v>122</v>
      </c>
      <c r="CU27" s="1" t="s">
        <v>122</v>
      </c>
      <c r="CV27" s="1"/>
      <c r="CW27" s="1" t="s">
        <v>122</v>
      </c>
      <c r="CX27" s="1" t="s">
        <v>175</v>
      </c>
      <c r="CY27" s="1"/>
      <c r="CZ27" s="1" t="s">
        <v>122</v>
      </c>
      <c r="DA27" s="1" t="s">
        <v>122</v>
      </c>
      <c r="DB27" s="1" t="s">
        <v>122</v>
      </c>
      <c r="DC27" s="1" t="s">
        <v>122</v>
      </c>
      <c r="DD27" s="1"/>
      <c r="DE27" s="1" t="s">
        <v>454</v>
      </c>
      <c r="DF27" s="1" t="s">
        <v>122</v>
      </c>
      <c r="DG27" s="1" t="s">
        <v>175</v>
      </c>
      <c r="DH27" s="1"/>
      <c r="DI27" s="1" t="s">
        <v>114</v>
      </c>
      <c r="DJ27" s="1" t="s">
        <v>122</v>
      </c>
      <c r="DK27" s="1" t="s">
        <v>122</v>
      </c>
      <c r="DL27" s="1" t="s">
        <v>175</v>
      </c>
      <c r="DM27" s="1"/>
      <c r="DN27" s="1" t="s">
        <v>114</v>
      </c>
      <c r="DO27" s="1" t="s">
        <v>122</v>
      </c>
      <c r="DP27" s="1" t="s">
        <v>122</v>
      </c>
      <c r="DQ27" s="1" t="s">
        <v>175</v>
      </c>
      <c r="DR27" s="1"/>
      <c r="DS27" s="1" t="s">
        <v>114</v>
      </c>
      <c r="DT27" s="1" t="s">
        <v>122</v>
      </c>
      <c r="DU27" s="1" t="s">
        <v>122</v>
      </c>
      <c r="DV27" s="1"/>
      <c r="DW27" s="1" t="s">
        <v>122</v>
      </c>
      <c r="DX27" s="1" t="s">
        <v>134</v>
      </c>
      <c r="DY27" s="1">
        <v>1</v>
      </c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 t="s">
        <v>454</v>
      </c>
      <c r="EU27" s="1"/>
      <c r="EV27" s="1"/>
      <c r="EW27" s="1" t="s">
        <v>453</v>
      </c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</row>
    <row r="28" spans="1:171" x14ac:dyDescent="0.4">
      <c r="A28" s="1"/>
      <c r="B28" s="1"/>
      <c r="C28" s="1"/>
      <c r="D28" s="1" t="s">
        <v>24</v>
      </c>
      <c r="E28" s="1"/>
      <c r="F28" s="1"/>
      <c r="G28" s="1"/>
      <c r="H28" s="1"/>
      <c r="I28" s="1"/>
      <c r="J28" s="1"/>
      <c r="K28" s="1" t="s">
        <v>53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 t="s">
        <v>454</v>
      </c>
      <c r="AE28" s="1" t="s">
        <v>75</v>
      </c>
      <c r="AF28" s="1"/>
      <c r="AG28" s="1" t="s">
        <v>175</v>
      </c>
      <c r="AH28" s="1"/>
      <c r="AI28" s="1" t="s">
        <v>175</v>
      </c>
      <c r="AJ28" s="1"/>
      <c r="AK28" s="1" t="s">
        <v>75</v>
      </c>
      <c r="AL28" s="1"/>
      <c r="AM28" s="1" t="s">
        <v>175</v>
      </c>
      <c r="AN28" s="1"/>
      <c r="AO28" s="1" t="s">
        <v>175</v>
      </c>
      <c r="AP28" s="1"/>
      <c r="AQ28" s="1" t="s">
        <v>122</v>
      </c>
      <c r="AR28" s="1"/>
      <c r="AS28" s="1" t="s">
        <v>122</v>
      </c>
      <c r="AT28" s="1" t="s">
        <v>122</v>
      </c>
      <c r="AU28" s="1" t="s">
        <v>122</v>
      </c>
      <c r="AV28" s="1"/>
      <c r="AW28" s="1" t="s">
        <v>122</v>
      </c>
      <c r="AX28" s="1"/>
      <c r="AY28" s="1" t="s">
        <v>454</v>
      </c>
      <c r="AZ28" s="1" t="s">
        <v>122</v>
      </c>
      <c r="BA28" s="1" t="s">
        <v>100</v>
      </c>
      <c r="BB28" s="1" t="s">
        <v>176</v>
      </c>
      <c r="BC28" s="1"/>
      <c r="BD28" s="1" t="s">
        <v>122</v>
      </c>
      <c r="BE28" s="1" t="s">
        <v>122</v>
      </c>
      <c r="BF28" s="1" t="s">
        <v>122</v>
      </c>
      <c r="BG28" s="1"/>
      <c r="BH28" s="1" t="s">
        <v>122</v>
      </c>
      <c r="BI28" s="1" t="s">
        <v>100</v>
      </c>
      <c r="BJ28" s="1" t="s">
        <v>176</v>
      </c>
      <c r="BK28" s="1"/>
      <c r="BL28" s="1" t="s">
        <v>122</v>
      </c>
      <c r="BM28" s="1" t="s">
        <v>122</v>
      </c>
      <c r="BN28" s="1" t="s">
        <v>122</v>
      </c>
      <c r="BO28" s="1"/>
      <c r="BP28" s="1" t="s">
        <v>122</v>
      </c>
      <c r="BQ28" s="1" t="s">
        <v>100</v>
      </c>
      <c r="BR28" s="1" t="s">
        <v>176</v>
      </c>
      <c r="BS28" s="1"/>
      <c r="BT28" s="1" t="s">
        <v>122</v>
      </c>
      <c r="BU28" s="1" t="s">
        <v>122</v>
      </c>
      <c r="BV28" s="1" t="s">
        <v>122</v>
      </c>
      <c r="BW28" s="1"/>
      <c r="BX28" s="1" t="s">
        <v>122</v>
      </c>
      <c r="BY28" s="1" t="s">
        <v>100</v>
      </c>
      <c r="BZ28" s="1" t="s">
        <v>176</v>
      </c>
      <c r="CA28" s="1"/>
      <c r="CB28" s="1" t="s">
        <v>122</v>
      </c>
      <c r="CC28" s="1" t="s">
        <v>122</v>
      </c>
      <c r="CD28" s="1" t="s">
        <v>122</v>
      </c>
      <c r="CE28" s="1"/>
      <c r="CF28" s="1" t="s">
        <v>454</v>
      </c>
      <c r="CG28" s="1" t="s">
        <v>122</v>
      </c>
      <c r="CH28" s="1" t="s">
        <v>175</v>
      </c>
      <c r="CI28" s="1"/>
      <c r="CJ28" s="1" t="s">
        <v>122</v>
      </c>
      <c r="CK28" s="1" t="s">
        <v>122</v>
      </c>
      <c r="CL28" s="1" t="s">
        <v>122</v>
      </c>
      <c r="CM28" s="1" t="s">
        <v>122</v>
      </c>
      <c r="CN28" s="1"/>
      <c r="CO28" s="1" t="s">
        <v>122</v>
      </c>
      <c r="CP28" s="1" t="s">
        <v>175</v>
      </c>
      <c r="CQ28" s="1"/>
      <c r="CR28" s="1" t="s">
        <v>122</v>
      </c>
      <c r="CS28" s="1" t="s">
        <v>122</v>
      </c>
      <c r="CT28" s="1" t="s">
        <v>122</v>
      </c>
      <c r="CU28" s="1" t="s">
        <v>122</v>
      </c>
      <c r="CV28" s="1"/>
      <c r="CW28" s="1" t="s">
        <v>122</v>
      </c>
      <c r="CX28" s="1" t="s">
        <v>175</v>
      </c>
      <c r="CY28" s="1"/>
      <c r="CZ28" s="1" t="s">
        <v>122</v>
      </c>
      <c r="DA28" s="1" t="s">
        <v>122</v>
      </c>
      <c r="DB28" s="1" t="s">
        <v>122</v>
      </c>
      <c r="DC28" s="1" t="s">
        <v>122</v>
      </c>
      <c r="DD28" s="1"/>
      <c r="DE28" s="1" t="s">
        <v>454</v>
      </c>
      <c r="DF28" s="1" t="s">
        <v>122</v>
      </c>
      <c r="DG28" s="1" t="s">
        <v>175</v>
      </c>
      <c r="DH28" s="1"/>
      <c r="DI28" s="1" t="s">
        <v>114</v>
      </c>
      <c r="DJ28" s="1" t="s">
        <v>122</v>
      </c>
      <c r="DK28" s="1" t="s">
        <v>122</v>
      </c>
      <c r="DL28" s="1" t="s">
        <v>175</v>
      </c>
      <c r="DM28" s="1"/>
      <c r="DN28" s="1" t="s">
        <v>114</v>
      </c>
      <c r="DO28" s="1" t="s">
        <v>122</v>
      </c>
      <c r="DP28" s="1" t="s">
        <v>122</v>
      </c>
      <c r="DQ28" s="1" t="s">
        <v>175</v>
      </c>
      <c r="DR28" s="1"/>
      <c r="DS28" s="1" t="s">
        <v>114</v>
      </c>
      <c r="DT28" s="1" t="s">
        <v>122</v>
      </c>
      <c r="DU28" s="1" t="s">
        <v>122</v>
      </c>
      <c r="DV28" s="1"/>
      <c r="DW28" s="1" t="s">
        <v>122</v>
      </c>
      <c r="DX28" s="1" t="s">
        <v>134</v>
      </c>
      <c r="DY28" s="1">
        <v>1</v>
      </c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 t="s">
        <v>454</v>
      </c>
      <c r="EU28" s="1"/>
      <c r="EV28" s="1"/>
      <c r="EW28" s="1" t="s">
        <v>453</v>
      </c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</row>
    <row r="29" spans="1:171" x14ac:dyDescent="0.4">
      <c r="A29" s="1"/>
      <c r="B29" s="1"/>
      <c r="C29" s="1"/>
      <c r="D29" s="1" t="s">
        <v>24</v>
      </c>
      <c r="E29" s="1"/>
      <c r="F29" s="1"/>
      <c r="G29" s="1"/>
      <c r="H29" s="1"/>
      <c r="I29" s="1"/>
      <c r="J29" s="1"/>
      <c r="K29" s="1" t="s">
        <v>53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 t="s">
        <v>454</v>
      </c>
      <c r="AE29" s="1" t="s">
        <v>75</v>
      </c>
      <c r="AF29" s="1"/>
      <c r="AG29" s="1" t="s">
        <v>175</v>
      </c>
      <c r="AH29" s="1"/>
      <c r="AI29" s="1" t="s">
        <v>175</v>
      </c>
      <c r="AJ29" s="1"/>
      <c r="AK29" s="1" t="s">
        <v>75</v>
      </c>
      <c r="AL29" s="1"/>
      <c r="AM29" s="1" t="s">
        <v>175</v>
      </c>
      <c r="AN29" s="1"/>
      <c r="AO29" s="1" t="s">
        <v>175</v>
      </c>
      <c r="AP29" s="1"/>
      <c r="AQ29" s="1" t="s">
        <v>122</v>
      </c>
      <c r="AR29" s="1"/>
      <c r="AS29" s="1" t="s">
        <v>122</v>
      </c>
      <c r="AT29" s="1" t="s">
        <v>122</v>
      </c>
      <c r="AU29" s="1" t="s">
        <v>122</v>
      </c>
      <c r="AV29" s="1"/>
      <c r="AW29" s="1" t="s">
        <v>122</v>
      </c>
      <c r="AX29" s="1"/>
      <c r="AY29" s="1" t="s">
        <v>454</v>
      </c>
      <c r="AZ29" s="1" t="s">
        <v>122</v>
      </c>
      <c r="BA29" s="1" t="s">
        <v>100</v>
      </c>
      <c r="BB29" s="1" t="s">
        <v>176</v>
      </c>
      <c r="BC29" s="1"/>
      <c r="BD29" s="1" t="s">
        <v>122</v>
      </c>
      <c r="BE29" s="1" t="s">
        <v>122</v>
      </c>
      <c r="BF29" s="1" t="s">
        <v>122</v>
      </c>
      <c r="BG29" s="1"/>
      <c r="BH29" s="1" t="s">
        <v>122</v>
      </c>
      <c r="BI29" s="1" t="s">
        <v>100</v>
      </c>
      <c r="BJ29" s="1" t="s">
        <v>176</v>
      </c>
      <c r="BK29" s="1"/>
      <c r="BL29" s="1" t="s">
        <v>122</v>
      </c>
      <c r="BM29" s="1" t="s">
        <v>122</v>
      </c>
      <c r="BN29" s="1" t="s">
        <v>122</v>
      </c>
      <c r="BO29" s="1"/>
      <c r="BP29" s="1" t="s">
        <v>122</v>
      </c>
      <c r="BQ29" s="1" t="s">
        <v>100</v>
      </c>
      <c r="BR29" s="1" t="s">
        <v>176</v>
      </c>
      <c r="BS29" s="1"/>
      <c r="BT29" s="1" t="s">
        <v>122</v>
      </c>
      <c r="BU29" s="1" t="s">
        <v>122</v>
      </c>
      <c r="BV29" s="1" t="s">
        <v>122</v>
      </c>
      <c r="BW29" s="1"/>
      <c r="BX29" s="1" t="s">
        <v>122</v>
      </c>
      <c r="BY29" s="1" t="s">
        <v>100</v>
      </c>
      <c r="BZ29" s="1" t="s">
        <v>176</v>
      </c>
      <c r="CA29" s="1"/>
      <c r="CB29" s="1" t="s">
        <v>122</v>
      </c>
      <c r="CC29" s="1" t="s">
        <v>122</v>
      </c>
      <c r="CD29" s="1" t="s">
        <v>122</v>
      </c>
      <c r="CE29" s="1"/>
      <c r="CF29" s="1" t="s">
        <v>454</v>
      </c>
      <c r="CG29" s="1" t="s">
        <v>122</v>
      </c>
      <c r="CH29" s="1" t="s">
        <v>175</v>
      </c>
      <c r="CI29" s="1"/>
      <c r="CJ29" s="1" t="s">
        <v>122</v>
      </c>
      <c r="CK29" s="1" t="s">
        <v>122</v>
      </c>
      <c r="CL29" s="1" t="s">
        <v>122</v>
      </c>
      <c r="CM29" s="1" t="s">
        <v>122</v>
      </c>
      <c r="CN29" s="1"/>
      <c r="CO29" s="1" t="s">
        <v>122</v>
      </c>
      <c r="CP29" s="1" t="s">
        <v>175</v>
      </c>
      <c r="CQ29" s="1"/>
      <c r="CR29" s="1" t="s">
        <v>122</v>
      </c>
      <c r="CS29" s="1" t="s">
        <v>122</v>
      </c>
      <c r="CT29" s="1" t="s">
        <v>122</v>
      </c>
      <c r="CU29" s="1" t="s">
        <v>122</v>
      </c>
      <c r="CV29" s="1"/>
      <c r="CW29" s="1" t="s">
        <v>122</v>
      </c>
      <c r="CX29" s="1" t="s">
        <v>175</v>
      </c>
      <c r="CY29" s="1"/>
      <c r="CZ29" s="1" t="s">
        <v>122</v>
      </c>
      <c r="DA29" s="1" t="s">
        <v>122</v>
      </c>
      <c r="DB29" s="1" t="s">
        <v>122</v>
      </c>
      <c r="DC29" s="1" t="s">
        <v>122</v>
      </c>
      <c r="DD29" s="1"/>
      <c r="DE29" s="1" t="s">
        <v>454</v>
      </c>
      <c r="DF29" s="1" t="s">
        <v>122</v>
      </c>
      <c r="DG29" s="1" t="s">
        <v>175</v>
      </c>
      <c r="DH29" s="1"/>
      <c r="DI29" s="1" t="s">
        <v>114</v>
      </c>
      <c r="DJ29" s="1" t="s">
        <v>122</v>
      </c>
      <c r="DK29" s="1" t="s">
        <v>122</v>
      </c>
      <c r="DL29" s="1" t="s">
        <v>175</v>
      </c>
      <c r="DM29" s="1"/>
      <c r="DN29" s="1" t="s">
        <v>114</v>
      </c>
      <c r="DO29" s="1" t="s">
        <v>122</v>
      </c>
      <c r="DP29" s="1" t="s">
        <v>122</v>
      </c>
      <c r="DQ29" s="1" t="s">
        <v>175</v>
      </c>
      <c r="DR29" s="1"/>
      <c r="DS29" s="1" t="s">
        <v>114</v>
      </c>
      <c r="DT29" s="1" t="s">
        <v>122</v>
      </c>
      <c r="DU29" s="1" t="s">
        <v>122</v>
      </c>
      <c r="DV29" s="1"/>
      <c r="DW29" s="1" t="s">
        <v>122</v>
      </c>
      <c r="DX29" s="1" t="s">
        <v>134</v>
      </c>
      <c r="DY29" s="1">
        <v>1</v>
      </c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 t="s">
        <v>454</v>
      </c>
      <c r="EU29" s="1"/>
      <c r="EV29" s="1"/>
      <c r="EW29" s="1" t="s">
        <v>453</v>
      </c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</row>
    <row r="30" spans="1:171" x14ac:dyDescent="0.4">
      <c r="A30" s="1"/>
      <c r="B30" s="1"/>
      <c r="C30" s="1"/>
      <c r="D30" s="1" t="s">
        <v>24</v>
      </c>
      <c r="E30" s="1"/>
      <c r="F30" s="1"/>
      <c r="G30" s="1"/>
      <c r="H30" s="1"/>
      <c r="I30" s="1"/>
      <c r="J30" s="1"/>
      <c r="K30" s="1" t="s">
        <v>53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 t="s">
        <v>454</v>
      </c>
      <c r="AE30" s="1" t="s">
        <v>75</v>
      </c>
      <c r="AF30" s="1"/>
      <c r="AG30" s="1" t="s">
        <v>175</v>
      </c>
      <c r="AH30" s="1"/>
      <c r="AI30" s="1" t="s">
        <v>175</v>
      </c>
      <c r="AJ30" s="1"/>
      <c r="AK30" s="1" t="s">
        <v>75</v>
      </c>
      <c r="AL30" s="1"/>
      <c r="AM30" s="1" t="s">
        <v>175</v>
      </c>
      <c r="AN30" s="1"/>
      <c r="AO30" s="1" t="s">
        <v>175</v>
      </c>
      <c r="AP30" s="1"/>
      <c r="AQ30" s="1" t="s">
        <v>122</v>
      </c>
      <c r="AR30" s="1"/>
      <c r="AS30" s="1" t="s">
        <v>122</v>
      </c>
      <c r="AT30" s="1" t="s">
        <v>122</v>
      </c>
      <c r="AU30" s="1" t="s">
        <v>122</v>
      </c>
      <c r="AV30" s="1"/>
      <c r="AW30" s="1" t="s">
        <v>122</v>
      </c>
      <c r="AX30" s="1"/>
      <c r="AY30" s="1" t="s">
        <v>454</v>
      </c>
      <c r="AZ30" s="1" t="s">
        <v>122</v>
      </c>
      <c r="BA30" s="1" t="s">
        <v>100</v>
      </c>
      <c r="BB30" s="1" t="s">
        <v>176</v>
      </c>
      <c r="BC30" s="1"/>
      <c r="BD30" s="1" t="s">
        <v>122</v>
      </c>
      <c r="BE30" s="1" t="s">
        <v>122</v>
      </c>
      <c r="BF30" s="1" t="s">
        <v>122</v>
      </c>
      <c r="BG30" s="1"/>
      <c r="BH30" s="1" t="s">
        <v>122</v>
      </c>
      <c r="BI30" s="1" t="s">
        <v>100</v>
      </c>
      <c r="BJ30" s="1" t="s">
        <v>176</v>
      </c>
      <c r="BK30" s="1"/>
      <c r="BL30" s="1" t="s">
        <v>122</v>
      </c>
      <c r="BM30" s="1" t="s">
        <v>122</v>
      </c>
      <c r="BN30" s="1" t="s">
        <v>122</v>
      </c>
      <c r="BO30" s="1"/>
      <c r="BP30" s="1" t="s">
        <v>122</v>
      </c>
      <c r="BQ30" s="1" t="s">
        <v>100</v>
      </c>
      <c r="BR30" s="1" t="s">
        <v>176</v>
      </c>
      <c r="BS30" s="1"/>
      <c r="BT30" s="1" t="s">
        <v>122</v>
      </c>
      <c r="BU30" s="1" t="s">
        <v>122</v>
      </c>
      <c r="BV30" s="1" t="s">
        <v>122</v>
      </c>
      <c r="BW30" s="1"/>
      <c r="BX30" s="1" t="s">
        <v>122</v>
      </c>
      <c r="BY30" s="1" t="s">
        <v>100</v>
      </c>
      <c r="BZ30" s="1" t="s">
        <v>176</v>
      </c>
      <c r="CA30" s="1"/>
      <c r="CB30" s="1" t="s">
        <v>122</v>
      </c>
      <c r="CC30" s="1" t="s">
        <v>122</v>
      </c>
      <c r="CD30" s="1" t="s">
        <v>122</v>
      </c>
      <c r="CE30" s="1"/>
      <c r="CF30" s="1" t="s">
        <v>454</v>
      </c>
      <c r="CG30" s="1" t="s">
        <v>122</v>
      </c>
      <c r="CH30" s="1" t="s">
        <v>175</v>
      </c>
      <c r="CI30" s="1"/>
      <c r="CJ30" s="1" t="s">
        <v>122</v>
      </c>
      <c r="CK30" s="1" t="s">
        <v>122</v>
      </c>
      <c r="CL30" s="1" t="s">
        <v>122</v>
      </c>
      <c r="CM30" s="1" t="s">
        <v>122</v>
      </c>
      <c r="CN30" s="1"/>
      <c r="CO30" s="1" t="s">
        <v>122</v>
      </c>
      <c r="CP30" s="1" t="s">
        <v>175</v>
      </c>
      <c r="CQ30" s="1"/>
      <c r="CR30" s="1" t="s">
        <v>122</v>
      </c>
      <c r="CS30" s="1" t="s">
        <v>122</v>
      </c>
      <c r="CT30" s="1" t="s">
        <v>122</v>
      </c>
      <c r="CU30" s="1" t="s">
        <v>122</v>
      </c>
      <c r="CV30" s="1"/>
      <c r="CW30" s="1" t="s">
        <v>122</v>
      </c>
      <c r="CX30" s="1" t="s">
        <v>175</v>
      </c>
      <c r="CY30" s="1"/>
      <c r="CZ30" s="1" t="s">
        <v>122</v>
      </c>
      <c r="DA30" s="1" t="s">
        <v>122</v>
      </c>
      <c r="DB30" s="1" t="s">
        <v>122</v>
      </c>
      <c r="DC30" s="1" t="s">
        <v>122</v>
      </c>
      <c r="DD30" s="1"/>
      <c r="DE30" s="1" t="s">
        <v>454</v>
      </c>
      <c r="DF30" s="1" t="s">
        <v>122</v>
      </c>
      <c r="DG30" s="1" t="s">
        <v>175</v>
      </c>
      <c r="DH30" s="1"/>
      <c r="DI30" s="1" t="s">
        <v>114</v>
      </c>
      <c r="DJ30" s="1" t="s">
        <v>122</v>
      </c>
      <c r="DK30" s="1" t="s">
        <v>122</v>
      </c>
      <c r="DL30" s="1" t="s">
        <v>175</v>
      </c>
      <c r="DM30" s="1"/>
      <c r="DN30" s="1" t="s">
        <v>114</v>
      </c>
      <c r="DO30" s="1" t="s">
        <v>122</v>
      </c>
      <c r="DP30" s="1" t="s">
        <v>122</v>
      </c>
      <c r="DQ30" s="1" t="s">
        <v>175</v>
      </c>
      <c r="DR30" s="1"/>
      <c r="DS30" s="1" t="s">
        <v>114</v>
      </c>
      <c r="DT30" s="1" t="s">
        <v>122</v>
      </c>
      <c r="DU30" s="1" t="s">
        <v>122</v>
      </c>
      <c r="DV30" s="1"/>
      <c r="DW30" s="1" t="s">
        <v>122</v>
      </c>
      <c r="DX30" s="1" t="s">
        <v>134</v>
      </c>
      <c r="DY30" s="1">
        <v>1</v>
      </c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 t="s">
        <v>454</v>
      </c>
      <c r="EU30" s="1"/>
      <c r="EV30" s="1"/>
      <c r="EW30" s="1" t="s">
        <v>453</v>
      </c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</row>
    <row r="31" spans="1:171" x14ac:dyDescent="0.4">
      <c r="A31" s="1"/>
      <c r="B31" s="1"/>
      <c r="C31" s="1"/>
      <c r="D31" s="1" t="s">
        <v>24</v>
      </c>
      <c r="E31" s="1"/>
      <c r="F31" s="1"/>
      <c r="G31" s="1"/>
      <c r="H31" s="1"/>
      <c r="I31" s="1"/>
      <c r="J31" s="1"/>
      <c r="K31" s="1" t="s">
        <v>53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 t="s">
        <v>454</v>
      </c>
      <c r="AE31" s="1" t="s">
        <v>75</v>
      </c>
      <c r="AF31" s="1"/>
      <c r="AG31" s="1" t="s">
        <v>175</v>
      </c>
      <c r="AH31" s="1"/>
      <c r="AI31" s="1" t="s">
        <v>175</v>
      </c>
      <c r="AJ31" s="1"/>
      <c r="AK31" s="1" t="s">
        <v>75</v>
      </c>
      <c r="AL31" s="1"/>
      <c r="AM31" s="1" t="s">
        <v>175</v>
      </c>
      <c r="AN31" s="1"/>
      <c r="AO31" s="1" t="s">
        <v>175</v>
      </c>
      <c r="AP31" s="1"/>
      <c r="AQ31" s="1" t="s">
        <v>122</v>
      </c>
      <c r="AR31" s="1"/>
      <c r="AS31" s="1" t="s">
        <v>122</v>
      </c>
      <c r="AT31" s="1" t="s">
        <v>122</v>
      </c>
      <c r="AU31" s="1" t="s">
        <v>122</v>
      </c>
      <c r="AV31" s="1"/>
      <c r="AW31" s="1" t="s">
        <v>122</v>
      </c>
      <c r="AX31" s="1"/>
      <c r="AY31" s="1" t="s">
        <v>454</v>
      </c>
      <c r="AZ31" s="1" t="s">
        <v>122</v>
      </c>
      <c r="BA31" s="1" t="s">
        <v>100</v>
      </c>
      <c r="BB31" s="1" t="s">
        <v>176</v>
      </c>
      <c r="BC31" s="1"/>
      <c r="BD31" s="1" t="s">
        <v>122</v>
      </c>
      <c r="BE31" s="1" t="s">
        <v>122</v>
      </c>
      <c r="BF31" s="1" t="s">
        <v>122</v>
      </c>
      <c r="BG31" s="1"/>
      <c r="BH31" s="1" t="s">
        <v>122</v>
      </c>
      <c r="BI31" s="1" t="s">
        <v>100</v>
      </c>
      <c r="BJ31" s="1" t="s">
        <v>176</v>
      </c>
      <c r="BK31" s="1"/>
      <c r="BL31" s="1" t="s">
        <v>122</v>
      </c>
      <c r="BM31" s="1" t="s">
        <v>122</v>
      </c>
      <c r="BN31" s="1" t="s">
        <v>122</v>
      </c>
      <c r="BO31" s="1"/>
      <c r="BP31" s="1" t="s">
        <v>122</v>
      </c>
      <c r="BQ31" s="1" t="s">
        <v>100</v>
      </c>
      <c r="BR31" s="1" t="s">
        <v>176</v>
      </c>
      <c r="BS31" s="1"/>
      <c r="BT31" s="1" t="s">
        <v>122</v>
      </c>
      <c r="BU31" s="1" t="s">
        <v>122</v>
      </c>
      <c r="BV31" s="1" t="s">
        <v>122</v>
      </c>
      <c r="BW31" s="1"/>
      <c r="BX31" s="1" t="s">
        <v>122</v>
      </c>
      <c r="BY31" s="1" t="s">
        <v>100</v>
      </c>
      <c r="BZ31" s="1" t="s">
        <v>176</v>
      </c>
      <c r="CA31" s="1"/>
      <c r="CB31" s="1" t="s">
        <v>122</v>
      </c>
      <c r="CC31" s="1" t="s">
        <v>122</v>
      </c>
      <c r="CD31" s="1" t="s">
        <v>122</v>
      </c>
      <c r="CE31" s="1"/>
      <c r="CF31" s="1" t="s">
        <v>454</v>
      </c>
      <c r="CG31" s="1" t="s">
        <v>122</v>
      </c>
      <c r="CH31" s="1" t="s">
        <v>175</v>
      </c>
      <c r="CI31" s="1"/>
      <c r="CJ31" s="1" t="s">
        <v>122</v>
      </c>
      <c r="CK31" s="1" t="s">
        <v>122</v>
      </c>
      <c r="CL31" s="1" t="s">
        <v>122</v>
      </c>
      <c r="CM31" s="1" t="s">
        <v>122</v>
      </c>
      <c r="CN31" s="1"/>
      <c r="CO31" s="1" t="s">
        <v>122</v>
      </c>
      <c r="CP31" s="1" t="s">
        <v>175</v>
      </c>
      <c r="CQ31" s="1"/>
      <c r="CR31" s="1" t="s">
        <v>122</v>
      </c>
      <c r="CS31" s="1" t="s">
        <v>122</v>
      </c>
      <c r="CT31" s="1" t="s">
        <v>122</v>
      </c>
      <c r="CU31" s="1" t="s">
        <v>122</v>
      </c>
      <c r="CV31" s="1"/>
      <c r="CW31" s="1" t="s">
        <v>122</v>
      </c>
      <c r="CX31" s="1" t="s">
        <v>175</v>
      </c>
      <c r="CY31" s="1"/>
      <c r="CZ31" s="1" t="s">
        <v>122</v>
      </c>
      <c r="DA31" s="1" t="s">
        <v>122</v>
      </c>
      <c r="DB31" s="1" t="s">
        <v>122</v>
      </c>
      <c r="DC31" s="1" t="s">
        <v>122</v>
      </c>
      <c r="DD31" s="1"/>
      <c r="DE31" s="1" t="s">
        <v>454</v>
      </c>
      <c r="DF31" s="1" t="s">
        <v>122</v>
      </c>
      <c r="DG31" s="1" t="s">
        <v>175</v>
      </c>
      <c r="DH31" s="1"/>
      <c r="DI31" s="1" t="s">
        <v>114</v>
      </c>
      <c r="DJ31" s="1" t="s">
        <v>122</v>
      </c>
      <c r="DK31" s="1" t="s">
        <v>122</v>
      </c>
      <c r="DL31" s="1" t="s">
        <v>175</v>
      </c>
      <c r="DM31" s="1"/>
      <c r="DN31" s="1" t="s">
        <v>114</v>
      </c>
      <c r="DO31" s="1" t="s">
        <v>122</v>
      </c>
      <c r="DP31" s="1" t="s">
        <v>122</v>
      </c>
      <c r="DQ31" s="1" t="s">
        <v>175</v>
      </c>
      <c r="DR31" s="1"/>
      <c r="DS31" s="1" t="s">
        <v>114</v>
      </c>
      <c r="DT31" s="1" t="s">
        <v>122</v>
      </c>
      <c r="DU31" s="1" t="s">
        <v>122</v>
      </c>
      <c r="DV31" s="1"/>
      <c r="DW31" s="1" t="s">
        <v>122</v>
      </c>
      <c r="DX31" s="1" t="s">
        <v>134</v>
      </c>
      <c r="DY31" s="1">
        <v>1</v>
      </c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 t="s">
        <v>454</v>
      </c>
      <c r="EU31" s="1"/>
      <c r="EV31" s="1"/>
      <c r="EW31" s="1" t="s">
        <v>453</v>
      </c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</row>
    <row r="32" spans="1:171" x14ac:dyDescent="0.4">
      <c r="A32" s="1"/>
      <c r="B32" s="1"/>
      <c r="C32" s="1"/>
      <c r="D32" s="1" t="s">
        <v>24</v>
      </c>
      <c r="E32" s="1"/>
      <c r="F32" s="1"/>
      <c r="G32" s="1"/>
      <c r="H32" s="1"/>
      <c r="I32" s="1"/>
      <c r="J32" s="1"/>
      <c r="K32" s="1" t="s">
        <v>53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 t="s">
        <v>454</v>
      </c>
      <c r="AE32" s="1" t="s">
        <v>75</v>
      </c>
      <c r="AF32" s="1"/>
      <c r="AG32" s="1" t="s">
        <v>175</v>
      </c>
      <c r="AH32" s="1"/>
      <c r="AI32" s="1" t="s">
        <v>175</v>
      </c>
      <c r="AJ32" s="1"/>
      <c r="AK32" s="1" t="s">
        <v>75</v>
      </c>
      <c r="AL32" s="1"/>
      <c r="AM32" s="1" t="s">
        <v>175</v>
      </c>
      <c r="AN32" s="1"/>
      <c r="AO32" s="1" t="s">
        <v>175</v>
      </c>
      <c r="AP32" s="1"/>
      <c r="AQ32" s="1" t="s">
        <v>122</v>
      </c>
      <c r="AR32" s="1"/>
      <c r="AS32" s="1" t="s">
        <v>122</v>
      </c>
      <c r="AT32" s="1" t="s">
        <v>122</v>
      </c>
      <c r="AU32" s="1" t="s">
        <v>122</v>
      </c>
      <c r="AV32" s="1"/>
      <c r="AW32" s="1" t="s">
        <v>122</v>
      </c>
      <c r="AX32" s="1"/>
      <c r="AY32" s="1" t="s">
        <v>454</v>
      </c>
      <c r="AZ32" s="1" t="s">
        <v>122</v>
      </c>
      <c r="BA32" s="1" t="s">
        <v>100</v>
      </c>
      <c r="BB32" s="1" t="s">
        <v>176</v>
      </c>
      <c r="BC32" s="1"/>
      <c r="BD32" s="1" t="s">
        <v>122</v>
      </c>
      <c r="BE32" s="1" t="s">
        <v>122</v>
      </c>
      <c r="BF32" s="1" t="s">
        <v>122</v>
      </c>
      <c r="BG32" s="1"/>
      <c r="BH32" s="1" t="s">
        <v>122</v>
      </c>
      <c r="BI32" s="1" t="s">
        <v>100</v>
      </c>
      <c r="BJ32" s="1" t="s">
        <v>176</v>
      </c>
      <c r="BK32" s="1"/>
      <c r="BL32" s="1" t="s">
        <v>122</v>
      </c>
      <c r="BM32" s="1" t="s">
        <v>122</v>
      </c>
      <c r="BN32" s="1" t="s">
        <v>122</v>
      </c>
      <c r="BO32" s="1"/>
      <c r="BP32" s="1" t="s">
        <v>122</v>
      </c>
      <c r="BQ32" s="1" t="s">
        <v>100</v>
      </c>
      <c r="BR32" s="1" t="s">
        <v>176</v>
      </c>
      <c r="BS32" s="1"/>
      <c r="BT32" s="1" t="s">
        <v>122</v>
      </c>
      <c r="BU32" s="1" t="s">
        <v>122</v>
      </c>
      <c r="BV32" s="1" t="s">
        <v>122</v>
      </c>
      <c r="BW32" s="1"/>
      <c r="BX32" s="1" t="s">
        <v>122</v>
      </c>
      <c r="BY32" s="1" t="s">
        <v>100</v>
      </c>
      <c r="BZ32" s="1" t="s">
        <v>176</v>
      </c>
      <c r="CA32" s="1"/>
      <c r="CB32" s="1" t="s">
        <v>122</v>
      </c>
      <c r="CC32" s="1" t="s">
        <v>122</v>
      </c>
      <c r="CD32" s="1" t="s">
        <v>122</v>
      </c>
      <c r="CE32" s="1"/>
      <c r="CF32" s="1" t="s">
        <v>454</v>
      </c>
      <c r="CG32" s="1" t="s">
        <v>122</v>
      </c>
      <c r="CH32" s="1" t="s">
        <v>175</v>
      </c>
      <c r="CI32" s="1"/>
      <c r="CJ32" s="1" t="s">
        <v>122</v>
      </c>
      <c r="CK32" s="1" t="s">
        <v>122</v>
      </c>
      <c r="CL32" s="1" t="s">
        <v>122</v>
      </c>
      <c r="CM32" s="1" t="s">
        <v>122</v>
      </c>
      <c r="CN32" s="1"/>
      <c r="CO32" s="1" t="s">
        <v>122</v>
      </c>
      <c r="CP32" s="1" t="s">
        <v>175</v>
      </c>
      <c r="CQ32" s="1"/>
      <c r="CR32" s="1" t="s">
        <v>122</v>
      </c>
      <c r="CS32" s="1" t="s">
        <v>122</v>
      </c>
      <c r="CT32" s="1" t="s">
        <v>122</v>
      </c>
      <c r="CU32" s="1" t="s">
        <v>122</v>
      </c>
      <c r="CV32" s="1"/>
      <c r="CW32" s="1" t="s">
        <v>122</v>
      </c>
      <c r="CX32" s="1" t="s">
        <v>175</v>
      </c>
      <c r="CY32" s="1"/>
      <c r="CZ32" s="1" t="s">
        <v>122</v>
      </c>
      <c r="DA32" s="1" t="s">
        <v>122</v>
      </c>
      <c r="DB32" s="1" t="s">
        <v>122</v>
      </c>
      <c r="DC32" s="1" t="s">
        <v>122</v>
      </c>
      <c r="DD32" s="1"/>
      <c r="DE32" s="1" t="s">
        <v>454</v>
      </c>
      <c r="DF32" s="1" t="s">
        <v>122</v>
      </c>
      <c r="DG32" s="1" t="s">
        <v>175</v>
      </c>
      <c r="DH32" s="1"/>
      <c r="DI32" s="1" t="s">
        <v>114</v>
      </c>
      <c r="DJ32" s="1" t="s">
        <v>122</v>
      </c>
      <c r="DK32" s="1" t="s">
        <v>122</v>
      </c>
      <c r="DL32" s="1" t="s">
        <v>175</v>
      </c>
      <c r="DM32" s="1"/>
      <c r="DN32" s="1" t="s">
        <v>114</v>
      </c>
      <c r="DO32" s="1" t="s">
        <v>122</v>
      </c>
      <c r="DP32" s="1" t="s">
        <v>122</v>
      </c>
      <c r="DQ32" s="1" t="s">
        <v>175</v>
      </c>
      <c r="DR32" s="1"/>
      <c r="DS32" s="1" t="s">
        <v>114</v>
      </c>
      <c r="DT32" s="1" t="s">
        <v>122</v>
      </c>
      <c r="DU32" s="1" t="s">
        <v>122</v>
      </c>
      <c r="DV32" s="1"/>
      <c r="DW32" s="1" t="s">
        <v>122</v>
      </c>
      <c r="DX32" s="1" t="s">
        <v>134</v>
      </c>
      <c r="DY32" s="1">
        <v>1</v>
      </c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 t="s">
        <v>454</v>
      </c>
      <c r="EU32" s="1"/>
      <c r="EV32" s="1"/>
      <c r="EW32" s="1" t="s">
        <v>453</v>
      </c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</row>
    <row r="33" spans="1:171" x14ac:dyDescent="0.4">
      <c r="A33" s="1"/>
      <c r="B33" s="1"/>
      <c r="C33" s="1"/>
      <c r="D33" s="1" t="s">
        <v>24</v>
      </c>
      <c r="E33" s="1"/>
      <c r="F33" s="1"/>
      <c r="G33" s="1"/>
      <c r="H33" s="1"/>
      <c r="I33" s="1"/>
      <c r="J33" s="1"/>
      <c r="K33" s="1" t="s">
        <v>53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 t="s">
        <v>454</v>
      </c>
      <c r="AE33" s="1" t="s">
        <v>75</v>
      </c>
      <c r="AF33" s="1"/>
      <c r="AG33" s="1" t="s">
        <v>175</v>
      </c>
      <c r="AH33" s="1"/>
      <c r="AI33" s="1" t="s">
        <v>175</v>
      </c>
      <c r="AJ33" s="1"/>
      <c r="AK33" s="1" t="s">
        <v>75</v>
      </c>
      <c r="AL33" s="1"/>
      <c r="AM33" s="1" t="s">
        <v>175</v>
      </c>
      <c r="AN33" s="1"/>
      <c r="AO33" s="1" t="s">
        <v>175</v>
      </c>
      <c r="AP33" s="1"/>
      <c r="AQ33" s="1" t="s">
        <v>122</v>
      </c>
      <c r="AR33" s="1"/>
      <c r="AS33" s="1" t="s">
        <v>122</v>
      </c>
      <c r="AT33" s="1" t="s">
        <v>122</v>
      </c>
      <c r="AU33" s="1" t="s">
        <v>122</v>
      </c>
      <c r="AV33" s="1"/>
      <c r="AW33" s="1" t="s">
        <v>122</v>
      </c>
      <c r="AX33" s="1"/>
      <c r="AY33" s="1" t="s">
        <v>454</v>
      </c>
      <c r="AZ33" s="1" t="s">
        <v>122</v>
      </c>
      <c r="BA33" s="1" t="s">
        <v>100</v>
      </c>
      <c r="BB33" s="1" t="s">
        <v>176</v>
      </c>
      <c r="BC33" s="1"/>
      <c r="BD33" s="1" t="s">
        <v>122</v>
      </c>
      <c r="BE33" s="1" t="s">
        <v>122</v>
      </c>
      <c r="BF33" s="1" t="s">
        <v>122</v>
      </c>
      <c r="BG33" s="1"/>
      <c r="BH33" s="1" t="s">
        <v>122</v>
      </c>
      <c r="BI33" s="1" t="s">
        <v>100</v>
      </c>
      <c r="BJ33" s="1" t="s">
        <v>176</v>
      </c>
      <c r="BK33" s="1"/>
      <c r="BL33" s="1" t="s">
        <v>122</v>
      </c>
      <c r="BM33" s="1" t="s">
        <v>122</v>
      </c>
      <c r="BN33" s="1" t="s">
        <v>122</v>
      </c>
      <c r="BO33" s="1"/>
      <c r="BP33" s="1" t="s">
        <v>122</v>
      </c>
      <c r="BQ33" s="1" t="s">
        <v>100</v>
      </c>
      <c r="BR33" s="1" t="s">
        <v>176</v>
      </c>
      <c r="BS33" s="1"/>
      <c r="BT33" s="1" t="s">
        <v>122</v>
      </c>
      <c r="BU33" s="1" t="s">
        <v>122</v>
      </c>
      <c r="BV33" s="1" t="s">
        <v>122</v>
      </c>
      <c r="BW33" s="1"/>
      <c r="BX33" s="1" t="s">
        <v>122</v>
      </c>
      <c r="BY33" s="1" t="s">
        <v>100</v>
      </c>
      <c r="BZ33" s="1" t="s">
        <v>176</v>
      </c>
      <c r="CA33" s="1"/>
      <c r="CB33" s="1" t="s">
        <v>122</v>
      </c>
      <c r="CC33" s="1" t="s">
        <v>122</v>
      </c>
      <c r="CD33" s="1" t="s">
        <v>122</v>
      </c>
      <c r="CE33" s="1"/>
      <c r="CF33" s="1" t="s">
        <v>454</v>
      </c>
      <c r="CG33" s="1" t="s">
        <v>122</v>
      </c>
      <c r="CH33" s="1" t="s">
        <v>175</v>
      </c>
      <c r="CI33" s="1"/>
      <c r="CJ33" s="1" t="s">
        <v>122</v>
      </c>
      <c r="CK33" s="1" t="s">
        <v>122</v>
      </c>
      <c r="CL33" s="1" t="s">
        <v>122</v>
      </c>
      <c r="CM33" s="1" t="s">
        <v>122</v>
      </c>
      <c r="CN33" s="1"/>
      <c r="CO33" s="1" t="s">
        <v>122</v>
      </c>
      <c r="CP33" s="1" t="s">
        <v>175</v>
      </c>
      <c r="CQ33" s="1"/>
      <c r="CR33" s="1" t="s">
        <v>122</v>
      </c>
      <c r="CS33" s="1" t="s">
        <v>122</v>
      </c>
      <c r="CT33" s="1" t="s">
        <v>122</v>
      </c>
      <c r="CU33" s="1" t="s">
        <v>122</v>
      </c>
      <c r="CV33" s="1"/>
      <c r="CW33" s="1" t="s">
        <v>122</v>
      </c>
      <c r="CX33" s="1" t="s">
        <v>175</v>
      </c>
      <c r="CY33" s="1"/>
      <c r="CZ33" s="1" t="s">
        <v>122</v>
      </c>
      <c r="DA33" s="1" t="s">
        <v>122</v>
      </c>
      <c r="DB33" s="1" t="s">
        <v>122</v>
      </c>
      <c r="DC33" s="1" t="s">
        <v>122</v>
      </c>
      <c r="DD33" s="1"/>
      <c r="DE33" s="1" t="s">
        <v>454</v>
      </c>
      <c r="DF33" s="1" t="s">
        <v>122</v>
      </c>
      <c r="DG33" s="1" t="s">
        <v>175</v>
      </c>
      <c r="DH33" s="1"/>
      <c r="DI33" s="1" t="s">
        <v>114</v>
      </c>
      <c r="DJ33" s="1" t="s">
        <v>122</v>
      </c>
      <c r="DK33" s="1" t="s">
        <v>122</v>
      </c>
      <c r="DL33" s="1" t="s">
        <v>175</v>
      </c>
      <c r="DM33" s="1"/>
      <c r="DN33" s="1" t="s">
        <v>114</v>
      </c>
      <c r="DO33" s="1" t="s">
        <v>122</v>
      </c>
      <c r="DP33" s="1" t="s">
        <v>122</v>
      </c>
      <c r="DQ33" s="1" t="s">
        <v>175</v>
      </c>
      <c r="DR33" s="1"/>
      <c r="DS33" s="1" t="s">
        <v>114</v>
      </c>
      <c r="DT33" s="1" t="s">
        <v>122</v>
      </c>
      <c r="DU33" s="1" t="s">
        <v>122</v>
      </c>
      <c r="DV33" s="1"/>
      <c r="DW33" s="1" t="s">
        <v>122</v>
      </c>
      <c r="DX33" s="1" t="s">
        <v>134</v>
      </c>
      <c r="DY33" s="1">
        <v>1</v>
      </c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 t="s">
        <v>454</v>
      </c>
      <c r="EU33" s="1"/>
      <c r="EV33" s="1"/>
      <c r="EW33" s="1" t="s">
        <v>453</v>
      </c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</row>
    <row r="34" spans="1:171" x14ac:dyDescent="0.4">
      <c r="A34" s="1"/>
      <c r="B34" s="1"/>
      <c r="C34" s="1"/>
      <c r="D34" s="1" t="s">
        <v>24</v>
      </c>
      <c r="E34" s="1"/>
      <c r="F34" s="1"/>
      <c r="G34" s="1"/>
      <c r="H34" s="1"/>
      <c r="I34" s="1"/>
      <c r="J34" s="1"/>
      <c r="K34" s="1" t="s">
        <v>53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 t="s">
        <v>454</v>
      </c>
      <c r="AE34" s="1" t="s">
        <v>75</v>
      </c>
      <c r="AF34" s="1"/>
      <c r="AG34" s="1" t="s">
        <v>175</v>
      </c>
      <c r="AH34" s="1"/>
      <c r="AI34" s="1" t="s">
        <v>175</v>
      </c>
      <c r="AJ34" s="1"/>
      <c r="AK34" s="1" t="s">
        <v>75</v>
      </c>
      <c r="AL34" s="1"/>
      <c r="AM34" s="1" t="s">
        <v>175</v>
      </c>
      <c r="AN34" s="1"/>
      <c r="AO34" s="1" t="s">
        <v>175</v>
      </c>
      <c r="AP34" s="1"/>
      <c r="AQ34" s="1" t="s">
        <v>122</v>
      </c>
      <c r="AR34" s="1"/>
      <c r="AS34" s="1" t="s">
        <v>122</v>
      </c>
      <c r="AT34" s="1" t="s">
        <v>122</v>
      </c>
      <c r="AU34" s="1" t="s">
        <v>122</v>
      </c>
      <c r="AV34" s="1"/>
      <c r="AW34" s="1" t="s">
        <v>122</v>
      </c>
      <c r="AX34" s="1"/>
      <c r="AY34" s="1" t="s">
        <v>454</v>
      </c>
      <c r="AZ34" s="1" t="s">
        <v>122</v>
      </c>
      <c r="BA34" s="1" t="s">
        <v>100</v>
      </c>
      <c r="BB34" s="1" t="s">
        <v>176</v>
      </c>
      <c r="BC34" s="1"/>
      <c r="BD34" s="1" t="s">
        <v>122</v>
      </c>
      <c r="BE34" s="1" t="s">
        <v>122</v>
      </c>
      <c r="BF34" s="1" t="s">
        <v>122</v>
      </c>
      <c r="BG34" s="1"/>
      <c r="BH34" s="1" t="s">
        <v>122</v>
      </c>
      <c r="BI34" s="1" t="s">
        <v>100</v>
      </c>
      <c r="BJ34" s="1" t="s">
        <v>176</v>
      </c>
      <c r="BK34" s="1"/>
      <c r="BL34" s="1" t="s">
        <v>122</v>
      </c>
      <c r="BM34" s="1" t="s">
        <v>122</v>
      </c>
      <c r="BN34" s="1" t="s">
        <v>122</v>
      </c>
      <c r="BO34" s="1"/>
      <c r="BP34" s="1" t="s">
        <v>122</v>
      </c>
      <c r="BQ34" s="1" t="s">
        <v>100</v>
      </c>
      <c r="BR34" s="1" t="s">
        <v>176</v>
      </c>
      <c r="BS34" s="1"/>
      <c r="BT34" s="1" t="s">
        <v>122</v>
      </c>
      <c r="BU34" s="1" t="s">
        <v>122</v>
      </c>
      <c r="BV34" s="1" t="s">
        <v>122</v>
      </c>
      <c r="BW34" s="1"/>
      <c r="BX34" s="1" t="s">
        <v>122</v>
      </c>
      <c r="BY34" s="1" t="s">
        <v>100</v>
      </c>
      <c r="BZ34" s="1" t="s">
        <v>176</v>
      </c>
      <c r="CA34" s="1"/>
      <c r="CB34" s="1" t="s">
        <v>122</v>
      </c>
      <c r="CC34" s="1" t="s">
        <v>122</v>
      </c>
      <c r="CD34" s="1" t="s">
        <v>122</v>
      </c>
      <c r="CE34" s="1"/>
      <c r="CF34" s="1" t="s">
        <v>454</v>
      </c>
      <c r="CG34" s="1" t="s">
        <v>122</v>
      </c>
      <c r="CH34" s="1" t="s">
        <v>175</v>
      </c>
      <c r="CI34" s="1"/>
      <c r="CJ34" s="1" t="s">
        <v>122</v>
      </c>
      <c r="CK34" s="1" t="s">
        <v>122</v>
      </c>
      <c r="CL34" s="1" t="s">
        <v>122</v>
      </c>
      <c r="CM34" s="1" t="s">
        <v>122</v>
      </c>
      <c r="CN34" s="1"/>
      <c r="CO34" s="1" t="s">
        <v>122</v>
      </c>
      <c r="CP34" s="1" t="s">
        <v>175</v>
      </c>
      <c r="CQ34" s="1"/>
      <c r="CR34" s="1" t="s">
        <v>122</v>
      </c>
      <c r="CS34" s="1" t="s">
        <v>122</v>
      </c>
      <c r="CT34" s="1" t="s">
        <v>122</v>
      </c>
      <c r="CU34" s="1" t="s">
        <v>122</v>
      </c>
      <c r="CV34" s="1"/>
      <c r="CW34" s="1" t="s">
        <v>122</v>
      </c>
      <c r="CX34" s="1" t="s">
        <v>175</v>
      </c>
      <c r="CY34" s="1"/>
      <c r="CZ34" s="1" t="s">
        <v>122</v>
      </c>
      <c r="DA34" s="1" t="s">
        <v>122</v>
      </c>
      <c r="DB34" s="1" t="s">
        <v>122</v>
      </c>
      <c r="DC34" s="1" t="s">
        <v>122</v>
      </c>
      <c r="DD34" s="1"/>
      <c r="DE34" s="1" t="s">
        <v>454</v>
      </c>
      <c r="DF34" s="1" t="s">
        <v>122</v>
      </c>
      <c r="DG34" s="1" t="s">
        <v>175</v>
      </c>
      <c r="DH34" s="1"/>
      <c r="DI34" s="1" t="s">
        <v>114</v>
      </c>
      <c r="DJ34" s="1" t="s">
        <v>122</v>
      </c>
      <c r="DK34" s="1" t="s">
        <v>122</v>
      </c>
      <c r="DL34" s="1" t="s">
        <v>175</v>
      </c>
      <c r="DM34" s="1"/>
      <c r="DN34" s="1" t="s">
        <v>114</v>
      </c>
      <c r="DO34" s="1" t="s">
        <v>122</v>
      </c>
      <c r="DP34" s="1" t="s">
        <v>122</v>
      </c>
      <c r="DQ34" s="1" t="s">
        <v>175</v>
      </c>
      <c r="DR34" s="1"/>
      <c r="DS34" s="1" t="s">
        <v>114</v>
      </c>
      <c r="DT34" s="1" t="s">
        <v>122</v>
      </c>
      <c r="DU34" s="1" t="s">
        <v>122</v>
      </c>
      <c r="DV34" s="1"/>
      <c r="DW34" s="1" t="s">
        <v>122</v>
      </c>
      <c r="DX34" s="1" t="s">
        <v>134</v>
      </c>
      <c r="DY34" s="1">
        <v>1</v>
      </c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 t="s">
        <v>454</v>
      </c>
      <c r="EU34" s="1"/>
      <c r="EV34" s="1"/>
      <c r="EW34" s="1" t="s">
        <v>453</v>
      </c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</row>
    <row r="35" spans="1:171" x14ac:dyDescent="0.4">
      <c r="A35" s="1"/>
      <c r="B35" s="1"/>
      <c r="C35" s="1"/>
      <c r="D35" s="1" t="s">
        <v>24</v>
      </c>
      <c r="E35" s="1"/>
      <c r="F35" s="1"/>
      <c r="G35" s="1"/>
      <c r="H35" s="1"/>
      <c r="I35" s="1"/>
      <c r="J35" s="1"/>
      <c r="K35" s="1" t="s">
        <v>53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 t="s">
        <v>454</v>
      </c>
      <c r="AE35" s="1" t="s">
        <v>75</v>
      </c>
      <c r="AF35" s="1"/>
      <c r="AG35" s="1" t="s">
        <v>175</v>
      </c>
      <c r="AH35" s="1"/>
      <c r="AI35" s="1" t="s">
        <v>175</v>
      </c>
      <c r="AJ35" s="1"/>
      <c r="AK35" s="1" t="s">
        <v>75</v>
      </c>
      <c r="AL35" s="1"/>
      <c r="AM35" s="1" t="s">
        <v>175</v>
      </c>
      <c r="AN35" s="1"/>
      <c r="AO35" s="1" t="s">
        <v>175</v>
      </c>
      <c r="AP35" s="1"/>
      <c r="AQ35" s="1" t="s">
        <v>122</v>
      </c>
      <c r="AR35" s="1"/>
      <c r="AS35" s="1" t="s">
        <v>122</v>
      </c>
      <c r="AT35" s="1" t="s">
        <v>122</v>
      </c>
      <c r="AU35" s="1" t="s">
        <v>122</v>
      </c>
      <c r="AV35" s="1"/>
      <c r="AW35" s="1" t="s">
        <v>122</v>
      </c>
      <c r="AX35" s="1"/>
      <c r="AY35" s="1" t="s">
        <v>454</v>
      </c>
      <c r="AZ35" s="1" t="s">
        <v>122</v>
      </c>
      <c r="BA35" s="1" t="s">
        <v>100</v>
      </c>
      <c r="BB35" s="1" t="s">
        <v>176</v>
      </c>
      <c r="BC35" s="1"/>
      <c r="BD35" s="1" t="s">
        <v>122</v>
      </c>
      <c r="BE35" s="1" t="s">
        <v>122</v>
      </c>
      <c r="BF35" s="1" t="s">
        <v>122</v>
      </c>
      <c r="BG35" s="1"/>
      <c r="BH35" s="1" t="s">
        <v>122</v>
      </c>
      <c r="BI35" s="1" t="s">
        <v>100</v>
      </c>
      <c r="BJ35" s="1" t="s">
        <v>176</v>
      </c>
      <c r="BK35" s="1"/>
      <c r="BL35" s="1" t="s">
        <v>122</v>
      </c>
      <c r="BM35" s="1" t="s">
        <v>122</v>
      </c>
      <c r="BN35" s="1" t="s">
        <v>122</v>
      </c>
      <c r="BO35" s="1"/>
      <c r="BP35" s="1" t="s">
        <v>122</v>
      </c>
      <c r="BQ35" s="1" t="s">
        <v>100</v>
      </c>
      <c r="BR35" s="1" t="s">
        <v>176</v>
      </c>
      <c r="BS35" s="1"/>
      <c r="BT35" s="1" t="s">
        <v>122</v>
      </c>
      <c r="BU35" s="1" t="s">
        <v>122</v>
      </c>
      <c r="BV35" s="1" t="s">
        <v>122</v>
      </c>
      <c r="BW35" s="1"/>
      <c r="BX35" s="1" t="s">
        <v>122</v>
      </c>
      <c r="BY35" s="1" t="s">
        <v>100</v>
      </c>
      <c r="BZ35" s="1" t="s">
        <v>176</v>
      </c>
      <c r="CA35" s="1"/>
      <c r="CB35" s="1" t="s">
        <v>122</v>
      </c>
      <c r="CC35" s="1" t="s">
        <v>122</v>
      </c>
      <c r="CD35" s="1" t="s">
        <v>122</v>
      </c>
      <c r="CE35" s="1"/>
      <c r="CF35" s="1" t="s">
        <v>454</v>
      </c>
      <c r="CG35" s="1" t="s">
        <v>122</v>
      </c>
      <c r="CH35" s="1" t="s">
        <v>175</v>
      </c>
      <c r="CI35" s="1"/>
      <c r="CJ35" s="1" t="s">
        <v>122</v>
      </c>
      <c r="CK35" s="1" t="s">
        <v>122</v>
      </c>
      <c r="CL35" s="1" t="s">
        <v>122</v>
      </c>
      <c r="CM35" s="1" t="s">
        <v>122</v>
      </c>
      <c r="CN35" s="1"/>
      <c r="CO35" s="1" t="s">
        <v>122</v>
      </c>
      <c r="CP35" s="1" t="s">
        <v>175</v>
      </c>
      <c r="CQ35" s="1"/>
      <c r="CR35" s="1" t="s">
        <v>122</v>
      </c>
      <c r="CS35" s="1" t="s">
        <v>122</v>
      </c>
      <c r="CT35" s="1" t="s">
        <v>122</v>
      </c>
      <c r="CU35" s="1" t="s">
        <v>122</v>
      </c>
      <c r="CV35" s="1"/>
      <c r="CW35" s="1" t="s">
        <v>122</v>
      </c>
      <c r="CX35" s="1" t="s">
        <v>175</v>
      </c>
      <c r="CY35" s="1"/>
      <c r="CZ35" s="1" t="s">
        <v>122</v>
      </c>
      <c r="DA35" s="1" t="s">
        <v>122</v>
      </c>
      <c r="DB35" s="1" t="s">
        <v>122</v>
      </c>
      <c r="DC35" s="1" t="s">
        <v>122</v>
      </c>
      <c r="DD35" s="1"/>
      <c r="DE35" s="1" t="s">
        <v>454</v>
      </c>
      <c r="DF35" s="1" t="s">
        <v>122</v>
      </c>
      <c r="DG35" s="1" t="s">
        <v>175</v>
      </c>
      <c r="DH35" s="1"/>
      <c r="DI35" s="1" t="s">
        <v>114</v>
      </c>
      <c r="DJ35" s="1" t="s">
        <v>122</v>
      </c>
      <c r="DK35" s="1" t="s">
        <v>122</v>
      </c>
      <c r="DL35" s="1" t="s">
        <v>175</v>
      </c>
      <c r="DM35" s="1"/>
      <c r="DN35" s="1" t="s">
        <v>114</v>
      </c>
      <c r="DO35" s="1" t="s">
        <v>122</v>
      </c>
      <c r="DP35" s="1" t="s">
        <v>122</v>
      </c>
      <c r="DQ35" s="1" t="s">
        <v>175</v>
      </c>
      <c r="DR35" s="1"/>
      <c r="DS35" s="1" t="s">
        <v>114</v>
      </c>
      <c r="DT35" s="1" t="s">
        <v>122</v>
      </c>
      <c r="DU35" s="1" t="s">
        <v>122</v>
      </c>
      <c r="DV35" s="1"/>
      <c r="DW35" s="1" t="s">
        <v>122</v>
      </c>
      <c r="DX35" s="1" t="s">
        <v>134</v>
      </c>
      <c r="DY35" s="1">
        <v>1</v>
      </c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 t="s">
        <v>454</v>
      </c>
      <c r="EU35" s="1"/>
      <c r="EV35" s="1"/>
      <c r="EW35" s="1" t="s">
        <v>453</v>
      </c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</row>
    <row r="36" spans="1:171" x14ac:dyDescent="0.4">
      <c r="A36" s="1"/>
      <c r="B36" s="1"/>
      <c r="C36" s="1"/>
      <c r="D36" s="1" t="s">
        <v>24</v>
      </c>
      <c r="E36" s="1"/>
      <c r="F36" s="1"/>
      <c r="G36" s="1"/>
      <c r="H36" s="1"/>
      <c r="I36" s="1"/>
      <c r="J36" s="1"/>
      <c r="K36" s="1" t="s">
        <v>53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 t="s">
        <v>454</v>
      </c>
      <c r="AE36" s="1" t="s">
        <v>75</v>
      </c>
      <c r="AF36" s="1"/>
      <c r="AG36" s="1" t="s">
        <v>175</v>
      </c>
      <c r="AH36" s="1"/>
      <c r="AI36" s="1" t="s">
        <v>175</v>
      </c>
      <c r="AJ36" s="1"/>
      <c r="AK36" s="1" t="s">
        <v>75</v>
      </c>
      <c r="AL36" s="1"/>
      <c r="AM36" s="1" t="s">
        <v>175</v>
      </c>
      <c r="AN36" s="1"/>
      <c r="AO36" s="1" t="s">
        <v>175</v>
      </c>
      <c r="AP36" s="1"/>
      <c r="AQ36" s="1" t="s">
        <v>122</v>
      </c>
      <c r="AR36" s="1"/>
      <c r="AS36" s="1" t="s">
        <v>122</v>
      </c>
      <c r="AT36" s="1" t="s">
        <v>122</v>
      </c>
      <c r="AU36" s="1" t="s">
        <v>122</v>
      </c>
      <c r="AV36" s="1"/>
      <c r="AW36" s="1" t="s">
        <v>122</v>
      </c>
      <c r="AX36" s="1"/>
      <c r="AY36" s="1" t="s">
        <v>454</v>
      </c>
      <c r="AZ36" s="1" t="s">
        <v>122</v>
      </c>
      <c r="BA36" s="1" t="s">
        <v>100</v>
      </c>
      <c r="BB36" s="1" t="s">
        <v>176</v>
      </c>
      <c r="BC36" s="1"/>
      <c r="BD36" s="1" t="s">
        <v>122</v>
      </c>
      <c r="BE36" s="1" t="s">
        <v>122</v>
      </c>
      <c r="BF36" s="1" t="s">
        <v>122</v>
      </c>
      <c r="BG36" s="1"/>
      <c r="BH36" s="1" t="s">
        <v>122</v>
      </c>
      <c r="BI36" s="1" t="s">
        <v>100</v>
      </c>
      <c r="BJ36" s="1" t="s">
        <v>176</v>
      </c>
      <c r="BK36" s="1"/>
      <c r="BL36" s="1" t="s">
        <v>122</v>
      </c>
      <c r="BM36" s="1" t="s">
        <v>122</v>
      </c>
      <c r="BN36" s="1" t="s">
        <v>122</v>
      </c>
      <c r="BO36" s="1"/>
      <c r="BP36" s="1" t="s">
        <v>122</v>
      </c>
      <c r="BQ36" s="1" t="s">
        <v>100</v>
      </c>
      <c r="BR36" s="1" t="s">
        <v>176</v>
      </c>
      <c r="BS36" s="1"/>
      <c r="BT36" s="1" t="s">
        <v>122</v>
      </c>
      <c r="BU36" s="1" t="s">
        <v>122</v>
      </c>
      <c r="BV36" s="1" t="s">
        <v>122</v>
      </c>
      <c r="BW36" s="1"/>
      <c r="BX36" s="1" t="s">
        <v>122</v>
      </c>
      <c r="BY36" s="1" t="s">
        <v>100</v>
      </c>
      <c r="BZ36" s="1" t="s">
        <v>176</v>
      </c>
      <c r="CA36" s="1"/>
      <c r="CB36" s="1" t="s">
        <v>122</v>
      </c>
      <c r="CC36" s="1" t="s">
        <v>122</v>
      </c>
      <c r="CD36" s="1" t="s">
        <v>122</v>
      </c>
      <c r="CE36" s="1"/>
      <c r="CF36" s="1" t="s">
        <v>454</v>
      </c>
      <c r="CG36" s="1" t="s">
        <v>122</v>
      </c>
      <c r="CH36" s="1" t="s">
        <v>175</v>
      </c>
      <c r="CI36" s="1"/>
      <c r="CJ36" s="1" t="s">
        <v>122</v>
      </c>
      <c r="CK36" s="1" t="s">
        <v>122</v>
      </c>
      <c r="CL36" s="1" t="s">
        <v>122</v>
      </c>
      <c r="CM36" s="1" t="s">
        <v>122</v>
      </c>
      <c r="CN36" s="1"/>
      <c r="CO36" s="1" t="s">
        <v>122</v>
      </c>
      <c r="CP36" s="1" t="s">
        <v>175</v>
      </c>
      <c r="CQ36" s="1"/>
      <c r="CR36" s="1" t="s">
        <v>122</v>
      </c>
      <c r="CS36" s="1" t="s">
        <v>122</v>
      </c>
      <c r="CT36" s="1" t="s">
        <v>122</v>
      </c>
      <c r="CU36" s="1" t="s">
        <v>122</v>
      </c>
      <c r="CV36" s="1"/>
      <c r="CW36" s="1" t="s">
        <v>122</v>
      </c>
      <c r="CX36" s="1" t="s">
        <v>175</v>
      </c>
      <c r="CY36" s="1"/>
      <c r="CZ36" s="1" t="s">
        <v>122</v>
      </c>
      <c r="DA36" s="1" t="s">
        <v>122</v>
      </c>
      <c r="DB36" s="1" t="s">
        <v>122</v>
      </c>
      <c r="DC36" s="1" t="s">
        <v>122</v>
      </c>
      <c r="DD36" s="1"/>
      <c r="DE36" s="1" t="s">
        <v>454</v>
      </c>
      <c r="DF36" s="1" t="s">
        <v>122</v>
      </c>
      <c r="DG36" s="1" t="s">
        <v>175</v>
      </c>
      <c r="DH36" s="1"/>
      <c r="DI36" s="1" t="s">
        <v>114</v>
      </c>
      <c r="DJ36" s="1" t="s">
        <v>122</v>
      </c>
      <c r="DK36" s="1" t="s">
        <v>122</v>
      </c>
      <c r="DL36" s="1" t="s">
        <v>175</v>
      </c>
      <c r="DM36" s="1"/>
      <c r="DN36" s="1" t="s">
        <v>114</v>
      </c>
      <c r="DO36" s="1" t="s">
        <v>122</v>
      </c>
      <c r="DP36" s="1" t="s">
        <v>122</v>
      </c>
      <c r="DQ36" s="1" t="s">
        <v>175</v>
      </c>
      <c r="DR36" s="1"/>
      <c r="DS36" s="1" t="s">
        <v>114</v>
      </c>
      <c r="DT36" s="1" t="s">
        <v>122</v>
      </c>
      <c r="DU36" s="1" t="s">
        <v>122</v>
      </c>
      <c r="DV36" s="1"/>
      <c r="DW36" s="1" t="s">
        <v>122</v>
      </c>
      <c r="DX36" s="1" t="s">
        <v>134</v>
      </c>
      <c r="DY36" s="1">
        <v>1</v>
      </c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 t="s">
        <v>454</v>
      </c>
      <c r="EU36" s="1"/>
      <c r="EV36" s="1"/>
      <c r="EW36" s="1" t="s">
        <v>453</v>
      </c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</row>
    <row r="37" spans="1:171" x14ac:dyDescent="0.4">
      <c r="A37" s="1"/>
      <c r="B37" s="1"/>
      <c r="C37" s="1"/>
      <c r="D37" s="1" t="s">
        <v>24</v>
      </c>
      <c r="E37" s="1"/>
      <c r="F37" s="1"/>
      <c r="G37" s="1"/>
      <c r="H37" s="1"/>
      <c r="I37" s="1"/>
      <c r="J37" s="1"/>
      <c r="K37" s="1" t="s">
        <v>53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 t="s">
        <v>454</v>
      </c>
      <c r="AE37" s="1" t="s">
        <v>75</v>
      </c>
      <c r="AF37" s="1"/>
      <c r="AG37" s="1" t="s">
        <v>175</v>
      </c>
      <c r="AH37" s="1"/>
      <c r="AI37" s="1" t="s">
        <v>175</v>
      </c>
      <c r="AJ37" s="1"/>
      <c r="AK37" s="1" t="s">
        <v>75</v>
      </c>
      <c r="AL37" s="1"/>
      <c r="AM37" s="1" t="s">
        <v>175</v>
      </c>
      <c r="AN37" s="1"/>
      <c r="AO37" s="1" t="s">
        <v>175</v>
      </c>
      <c r="AP37" s="1"/>
      <c r="AQ37" s="1" t="s">
        <v>122</v>
      </c>
      <c r="AR37" s="1"/>
      <c r="AS37" s="1" t="s">
        <v>122</v>
      </c>
      <c r="AT37" s="1" t="s">
        <v>122</v>
      </c>
      <c r="AU37" s="1" t="s">
        <v>122</v>
      </c>
      <c r="AV37" s="1"/>
      <c r="AW37" s="1" t="s">
        <v>122</v>
      </c>
      <c r="AX37" s="1"/>
      <c r="AY37" s="1" t="s">
        <v>454</v>
      </c>
      <c r="AZ37" s="1" t="s">
        <v>122</v>
      </c>
      <c r="BA37" s="1" t="s">
        <v>100</v>
      </c>
      <c r="BB37" s="1" t="s">
        <v>176</v>
      </c>
      <c r="BC37" s="1"/>
      <c r="BD37" s="1" t="s">
        <v>122</v>
      </c>
      <c r="BE37" s="1" t="s">
        <v>122</v>
      </c>
      <c r="BF37" s="1" t="s">
        <v>122</v>
      </c>
      <c r="BG37" s="1"/>
      <c r="BH37" s="1" t="s">
        <v>122</v>
      </c>
      <c r="BI37" s="1" t="s">
        <v>100</v>
      </c>
      <c r="BJ37" s="1" t="s">
        <v>176</v>
      </c>
      <c r="BK37" s="1"/>
      <c r="BL37" s="1" t="s">
        <v>122</v>
      </c>
      <c r="BM37" s="1" t="s">
        <v>122</v>
      </c>
      <c r="BN37" s="1" t="s">
        <v>122</v>
      </c>
      <c r="BO37" s="1"/>
      <c r="BP37" s="1" t="s">
        <v>122</v>
      </c>
      <c r="BQ37" s="1" t="s">
        <v>100</v>
      </c>
      <c r="BR37" s="1" t="s">
        <v>176</v>
      </c>
      <c r="BS37" s="1"/>
      <c r="BT37" s="1" t="s">
        <v>122</v>
      </c>
      <c r="BU37" s="1" t="s">
        <v>122</v>
      </c>
      <c r="BV37" s="1" t="s">
        <v>122</v>
      </c>
      <c r="BW37" s="1"/>
      <c r="BX37" s="1" t="s">
        <v>122</v>
      </c>
      <c r="BY37" s="1" t="s">
        <v>100</v>
      </c>
      <c r="BZ37" s="1" t="s">
        <v>176</v>
      </c>
      <c r="CA37" s="1"/>
      <c r="CB37" s="1" t="s">
        <v>122</v>
      </c>
      <c r="CC37" s="1" t="s">
        <v>122</v>
      </c>
      <c r="CD37" s="1" t="s">
        <v>122</v>
      </c>
      <c r="CE37" s="1"/>
      <c r="CF37" s="1" t="s">
        <v>454</v>
      </c>
      <c r="CG37" s="1" t="s">
        <v>122</v>
      </c>
      <c r="CH37" s="1" t="s">
        <v>175</v>
      </c>
      <c r="CI37" s="1"/>
      <c r="CJ37" s="1" t="s">
        <v>122</v>
      </c>
      <c r="CK37" s="1" t="s">
        <v>122</v>
      </c>
      <c r="CL37" s="1" t="s">
        <v>122</v>
      </c>
      <c r="CM37" s="1" t="s">
        <v>122</v>
      </c>
      <c r="CN37" s="1"/>
      <c r="CO37" s="1" t="s">
        <v>122</v>
      </c>
      <c r="CP37" s="1" t="s">
        <v>175</v>
      </c>
      <c r="CQ37" s="1"/>
      <c r="CR37" s="1" t="s">
        <v>122</v>
      </c>
      <c r="CS37" s="1" t="s">
        <v>122</v>
      </c>
      <c r="CT37" s="1" t="s">
        <v>122</v>
      </c>
      <c r="CU37" s="1" t="s">
        <v>122</v>
      </c>
      <c r="CV37" s="1"/>
      <c r="CW37" s="1" t="s">
        <v>122</v>
      </c>
      <c r="CX37" s="1" t="s">
        <v>175</v>
      </c>
      <c r="CY37" s="1"/>
      <c r="CZ37" s="1" t="s">
        <v>122</v>
      </c>
      <c r="DA37" s="1" t="s">
        <v>122</v>
      </c>
      <c r="DB37" s="1" t="s">
        <v>122</v>
      </c>
      <c r="DC37" s="1" t="s">
        <v>122</v>
      </c>
      <c r="DD37" s="1"/>
      <c r="DE37" s="1" t="s">
        <v>454</v>
      </c>
      <c r="DF37" s="1" t="s">
        <v>122</v>
      </c>
      <c r="DG37" s="1" t="s">
        <v>175</v>
      </c>
      <c r="DH37" s="1"/>
      <c r="DI37" s="1" t="s">
        <v>114</v>
      </c>
      <c r="DJ37" s="1" t="s">
        <v>122</v>
      </c>
      <c r="DK37" s="1" t="s">
        <v>122</v>
      </c>
      <c r="DL37" s="1" t="s">
        <v>175</v>
      </c>
      <c r="DM37" s="1"/>
      <c r="DN37" s="1" t="s">
        <v>114</v>
      </c>
      <c r="DO37" s="1" t="s">
        <v>122</v>
      </c>
      <c r="DP37" s="1" t="s">
        <v>122</v>
      </c>
      <c r="DQ37" s="1" t="s">
        <v>175</v>
      </c>
      <c r="DR37" s="1"/>
      <c r="DS37" s="1" t="s">
        <v>114</v>
      </c>
      <c r="DT37" s="1" t="s">
        <v>122</v>
      </c>
      <c r="DU37" s="1" t="s">
        <v>122</v>
      </c>
      <c r="DV37" s="1"/>
      <c r="DW37" s="1" t="s">
        <v>122</v>
      </c>
      <c r="DX37" s="1" t="s">
        <v>134</v>
      </c>
      <c r="DY37" s="1">
        <v>1</v>
      </c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 t="s">
        <v>454</v>
      </c>
      <c r="EU37" s="1"/>
      <c r="EV37" s="1"/>
      <c r="EW37" s="1" t="s">
        <v>453</v>
      </c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</row>
    <row r="38" spans="1:171" x14ac:dyDescent="0.4">
      <c r="A38" s="1"/>
      <c r="B38" s="1"/>
      <c r="C38" s="1"/>
      <c r="D38" s="1" t="s">
        <v>24</v>
      </c>
      <c r="E38" s="1"/>
      <c r="F38" s="1"/>
      <c r="G38" s="1"/>
      <c r="H38" s="1"/>
      <c r="I38" s="1"/>
      <c r="J38" s="1"/>
      <c r="K38" s="1" t="s">
        <v>53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 t="s">
        <v>454</v>
      </c>
      <c r="AE38" s="1" t="s">
        <v>75</v>
      </c>
      <c r="AF38" s="1"/>
      <c r="AG38" s="1" t="s">
        <v>175</v>
      </c>
      <c r="AH38" s="1"/>
      <c r="AI38" s="1" t="s">
        <v>175</v>
      </c>
      <c r="AJ38" s="1"/>
      <c r="AK38" s="1" t="s">
        <v>75</v>
      </c>
      <c r="AL38" s="1"/>
      <c r="AM38" s="1" t="s">
        <v>175</v>
      </c>
      <c r="AN38" s="1"/>
      <c r="AO38" s="1" t="s">
        <v>175</v>
      </c>
      <c r="AP38" s="1"/>
      <c r="AQ38" s="1" t="s">
        <v>122</v>
      </c>
      <c r="AR38" s="1"/>
      <c r="AS38" s="1" t="s">
        <v>122</v>
      </c>
      <c r="AT38" s="1" t="s">
        <v>122</v>
      </c>
      <c r="AU38" s="1" t="s">
        <v>122</v>
      </c>
      <c r="AV38" s="1"/>
      <c r="AW38" s="1" t="s">
        <v>122</v>
      </c>
      <c r="AX38" s="1"/>
      <c r="AY38" s="1" t="s">
        <v>454</v>
      </c>
      <c r="AZ38" s="1" t="s">
        <v>122</v>
      </c>
      <c r="BA38" s="1" t="s">
        <v>100</v>
      </c>
      <c r="BB38" s="1" t="s">
        <v>176</v>
      </c>
      <c r="BC38" s="1"/>
      <c r="BD38" s="1" t="s">
        <v>122</v>
      </c>
      <c r="BE38" s="1" t="s">
        <v>122</v>
      </c>
      <c r="BF38" s="1" t="s">
        <v>122</v>
      </c>
      <c r="BG38" s="1"/>
      <c r="BH38" s="1" t="s">
        <v>122</v>
      </c>
      <c r="BI38" s="1" t="s">
        <v>100</v>
      </c>
      <c r="BJ38" s="1" t="s">
        <v>176</v>
      </c>
      <c r="BK38" s="1"/>
      <c r="BL38" s="1" t="s">
        <v>122</v>
      </c>
      <c r="BM38" s="1" t="s">
        <v>122</v>
      </c>
      <c r="BN38" s="1" t="s">
        <v>122</v>
      </c>
      <c r="BO38" s="1"/>
      <c r="BP38" s="1" t="s">
        <v>122</v>
      </c>
      <c r="BQ38" s="1" t="s">
        <v>100</v>
      </c>
      <c r="BR38" s="1" t="s">
        <v>176</v>
      </c>
      <c r="BS38" s="1"/>
      <c r="BT38" s="1" t="s">
        <v>122</v>
      </c>
      <c r="BU38" s="1" t="s">
        <v>122</v>
      </c>
      <c r="BV38" s="1" t="s">
        <v>122</v>
      </c>
      <c r="BW38" s="1"/>
      <c r="BX38" s="1" t="s">
        <v>122</v>
      </c>
      <c r="BY38" s="1" t="s">
        <v>100</v>
      </c>
      <c r="BZ38" s="1" t="s">
        <v>176</v>
      </c>
      <c r="CA38" s="1"/>
      <c r="CB38" s="1" t="s">
        <v>122</v>
      </c>
      <c r="CC38" s="1" t="s">
        <v>122</v>
      </c>
      <c r="CD38" s="1" t="s">
        <v>122</v>
      </c>
      <c r="CE38" s="1"/>
      <c r="CF38" s="1" t="s">
        <v>454</v>
      </c>
      <c r="CG38" s="1" t="s">
        <v>122</v>
      </c>
      <c r="CH38" s="1" t="s">
        <v>175</v>
      </c>
      <c r="CI38" s="1"/>
      <c r="CJ38" s="1" t="s">
        <v>122</v>
      </c>
      <c r="CK38" s="1" t="s">
        <v>122</v>
      </c>
      <c r="CL38" s="1" t="s">
        <v>122</v>
      </c>
      <c r="CM38" s="1" t="s">
        <v>122</v>
      </c>
      <c r="CN38" s="1"/>
      <c r="CO38" s="1" t="s">
        <v>122</v>
      </c>
      <c r="CP38" s="1" t="s">
        <v>175</v>
      </c>
      <c r="CQ38" s="1"/>
      <c r="CR38" s="1" t="s">
        <v>122</v>
      </c>
      <c r="CS38" s="1" t="s">
        <v>122</v>
      </c>
      <c r="CT38" s="1" t="s">
        <v>122</v>
      </c>
      <c r="CU38" s="1" t="s">
        <v>122</v>
      </c>
      <c r="CV38" s="1"/>
      <c r="CW38" s="1" t="s">
        <v>122</v>
      </c>
      <c r="CX38" s="1" t="s">
        <v>175</v>
      </c>
      <c r="CY38" s="1"/>
      <c r="CZ38" s="1" t="s">
        <v>122</v>
      </c>
      <c r="DA38" s="1" t="s">
        <v>122</v>
      </c>
      <c r="DB38" s="1" t="s">
        <v>122</v>
      </c>
      <c r="DC38" s="1" t="s">
        <v>122</v>
      </c>
      <c r="DD38" s="1"/>
      <c r="DE38" s="1" t="s">
        <v>454</v>
      </c>
      <c r="DF38" s="1" t="s">
        <v>122</v>
      </c>
      <c r="DG38" s="1" t="s">
        <v>175</v>
      </c>
      <c r="DH38" s="1"/>
      <c r="DI38" s="1" t="s">
        <v>114</v>
      </c>
      <c r="DJ38" s="1" t="s">
        <v>122</v>
      </c>
      <c r="DK38" s="1" t="s">
        <v>122</v>
      </c>
      <c r="DL38" s="1" t="s">
        <v>175</v>
      </c>
      <c r="DM38" s="1"/>
      <c r="DN38" s="1" t="s">
        <v>114</v>
      </c>
      <c r="DO38" s="1" t="s">
        <v>122</v>
      </c>
      <c r="DP38" s="1" t="s">
        <v>122</v>
      </c>
      <c r="DQ38" s="1" t="s">
        <v>175</v>
      </c>
      <c r="DR38" s="1"/>
      <c r="DS38" s="1" t="s">
        <v>114</v>
      </c>
      <c r="DT38" s="1" t="s">
        <v>122</v>
      </c>
      <c r="DU38" s="1" t="s">
        <v>122</v>
      </c>
      <c r="DV38" s="1"/>
      <c r="DW38" s="1" t="s">
        <v>122</v>
      </c>
      <c r="DX38" s="1" t="s">
        <v>134</v>
      </c>
      <c r="DY38" s="1">
        <v>1</v>
      </c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 t="s">
        <v>454</v>
      </c>
      <c r="EU38" s="1"/>
      <c r="EV38" s="1"/>
      <c r="EW38" s="1" t="s">
        <v>453</v>
      </c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</row>
    <row r="39" spans="1:171" x14ac:dyDescent="0.4">
      <c r="A39" s="1"/>
      <c r="B39" s="1"/>
      <c r="C39" s="1"/>
      <c r="D39" s="1" t="s">
        <v>24</v>
      </c>
      <c r="E39" s="1"/>
      <c r="F39" s="1"/>
      <c r="G39" s="1"/>
      <c r="H39" s="1"/>
      <c r="I39" s="1"/>
      <c r="J39" s="1"/>
      <c r="K39" s="1" t="s">
        <v>53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 t="s">
        <v>454</v>
      </c>
      <c r="AE39" s="1" t="s">
        <v>75</v>
      </c>
      <c r="AF39" s="1"/>
      <c r="AG39" s="1" t="s">
        <v>175</v>
      </c>
      <c r="AH39" s="1"/>
      <c r="AI39" s="1" t="s">
        <v>175</v>
      </c>
      <c r="AJ39" s="1"/>
      <c r="AK39" s="1" t="s">
        <v>75</v>
      </c>
      <c r="AL39" s="1"/>
      <c r="AM39" s="1" t="s">
        <v>175</v>
      </c>
      <c r="AN39" s="1"/>
      <c r="AO39" s="1" t="s">
        <v>175</v>
      </c>
      <c r="AP39" s="1"/>
      <c r="AQ39" s="1" t="s">
        <v>122</v>
      </c>
      <c r="AR39" s="1"/>
      <c r="AS39" s="1" t="s">
        <v>122</v>
      </c>
      <c r="AT39" s="1" t="s">
        <v>122</v>
      </c>
      <c r="AU39" s="1" t="s">
        <v>122</v>
      </c>
      <c r="AV39" s="1"/>
      <c r="AW39" s="1" t="s">
        <v>122</v>
      </c>
      <c r="AX39" s="1"/>
      <c r="AY39" s="1" t="s">
        <v>454</v>
      </c>
      <c r="AZ39" s="1" t="s">
        <v>122</v>
      </c>
      <c r="BA39" s="1" t="s">
        <v>100</v>
      </c>
      <c r="BB39" s="1" t="s">
        <v>176</v>
      </c>
      <c r="BC39" s="1"/>
      <c r="BD39" s="1" t="s">
        <v>122</v>
      </c>
      <c r="BE39" s="1" t="s">
        <v>122</v>
      </c>
      <c r="BF39" s="1" t="s">
        <v>122</v>
      </c>
      <c r="BG39" s="1"/>
      <c r="BH39" s="1" t="s">
        <v>122</v>
      </c>
      <c r="BI39" s="1" t="s">
        <v>100</v>
      </c>
      <c r="BJ39" s="1" t="s">
        <v>176</v>
      </c>
      <c r="BK39" s="1"/>
      <c r="BL39" s="1" t="s">
        <v>122</v>
      </c>
      <c r="BM39" s="1" t="s">
        <v>122</v>
      </c>
      <c r="BN39" s="1" t="s">
        <v>122</v>
      </c>
      <c r="BO39" s="1"/>
      <c r="BP39" s="1" t="s">
        <v>122</v>
      </c>
      <c r="BQ39" s="1" t="s">
        <v>100</v>
      </c>
      <c r="BR39" s="1" t="s">
        <v>176</v>
      </c>
      <c r="BS39" s="1"/>
      <c r="BT39" s="1" t="s">
        <v>122</v>
      </c>
      <c r="BU39" s="1" t="s">
        <v>122</v>
      </c>
      <c r="BV39" s="1" t="s">
        <v>122</v>
      </c>
      <c r="BW39" s="1"/>
      <c r="BX39" s="1" t="s">
        <v>122</v>
      </c>
      <c r="BY39" s="1" t="s">
        <v>100</v>
      </c>
      <c r="BZ39" s="1" t="s">
        <v>176</v>
      </c>
      <c r="CA39" s="1"/>
      <c r="CB39" s="1" t="s">
        <v>122</v>
      </c>
      <c r="CC39" s="1" t="s">
        <v>122</v>
      </c>
      <c r="CD39" s="1" t="s">
        <v>122</v>
      </c>
      <c r="CE39" s="1"/>
      <c r="CF39" s="1" t="s">
        <v>454</v>
      </c>
      <c r="CG39" s="1" t="s">
        <v>122</v>
      </c>
      <c r="CH39" s="1" t="s">
        <v>175</v>
      </c>
      <c r="CI39" s="1"/>
      <c r="CJ39" s="1" t="s">
        <v>122</v>
      </c>
      <c r="CK39" s="1" t="s">
        <v>122</v>
      </c>
      <c r="CL39" s="1" t="s">
        <v>122</v>
      </c>
      <c r="CM39" s="1" t="s">
        <v>122</v>
      </c>
      <c r="CN39" s="1"/>
      <c r="CO39" s="1" t="s">
        <v>122</v>
      </c>
      <c r="CP39" s="1" t="s">
        <v>175</v>
      </c>
      <c r="CQ39" s="1"/>
      <c r="CR39" s="1" t="s">
        <v>122</v>
      </c>
      <c r="CS39" s="1" t="s">
        <v>122</v>
      </c>
      <c r="CT39" s="1" t="s">
        <v>122</v>
      </c>
      <c r="CU39" s="1" t="s">
        <v>122</v>
      </c>
      <c r="CV39" s="1"/>
      <c r="CW39" s="1" t="s">
        <v>122</v>
      </c>
      <c r="CX39" s="1" t="s">
        <v>175</v>
      </c>
      <c r="CY39" s="1"/>
      <c r="CZ39" s="1" t="s">
        <v>122</v>
      </c>
      <c r="DA39" s="1" t="s">
        <v>122</v>
      </c>
      <c r="DB39" s="1" t="s">
        <v>122</v>
      </c>
      <c r="DC39" s="1" t="s">
        <v>122</v>
      </c>
      <c r="DD39" s="1"/>
      <c r="DE39" s="1" t="s">
        <v>454</v>
      </c>
      <c r="DF39" s="1" t="s">
        <v>122</v>
      </c>
      <c r="DG39" s="1" t="s">
        <v>175</v>
      </c>
      <c r="DH39" s="1"/>
      <c r="DI39" s="1" t="s">
        <v>114</v>
      </c>
      <c r="DJ39" s="1" t="s">
        <v>122</v>
      </c>
      <c r="DK39" s="1" t="s">
        <v>122</v>
      </c>
      <c r="DL39" s="1" t="s">
        <v>175</v>
      </c>
      <c r="DM39" s="1"/>
      <c r="DN39" s="1" t="s">
        <v>114</v>
      </c>
      <c r="DO39" s="1" t="s">
        <v>122</v>
      </c>
      <c r="DP39" s="1" t="s">
        <v>122</v>
      </c>
      <c r="DQ39" s="1" t="s">
        <v>175</v>
      </c>
      <c r="DR39" s="1"/>
      <c r="DS39" s="1" t="s">
        <v>114</v>
      </c>
      <c r="DT39" s="1" t="s">
        <v>122</v>
      </c>
      <c r="DU39" s="1" t="s">
        <v>122</v>
      </c>
      <c r="DV39" s="1"/>
      <c r="DW39" s="1" t="s">
        <v>122</v>
      </c>
      <c r="DX39" s="1" t="s">
        <v>134</v>
      </c>
      <c r="DY39" s="1">
        <v>1</v>
      </c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 t="s">
        <v>454</v>
      </c>
      <c r="EU39" s="1"/>
      <c r="EV39" s="1"/>
      <c r="EW39" s="1" t="s">
        <v>453</v>
      </c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</row>
    <row r="40" spans="1:171" x14ac:dyDescent="0.4">
      <c r="A40" s="1"/>
      <c r="B40" s="1"/>
      <c r="C40" s="1"/>
      <c r="D40" s="1" t="s">
        <v>24</v>
      </c>
      <c r="E40" s="1"/>
      <c r="F40" s="1"/>
      <c r="G40" s="1"/>
      <c r="H40" s="1"/>
      <c r="I40" s="1"/>
      <c r="J40" s="1"/>
      <c r="K40" s="1" t="s">
        <v>53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 t="s">
        <v>454</v>
      </c>
      <c r="AE40" s="1" t="s">
        <v>75</v>
      </c>
      <c r="AF40" s="1"/>
      <c r="AG40" s="1" t="s">
        <v>175</v>
      </c>
      <c r="AH40" s="1"/>
      <c r="AI40" s="1" t="s">
        <v>175</v>
      </c>
      <c r="AJ40" s="1"/>
      <c r="AK40" s="1" t="s">
        <v>75</v>
      </c>
      <c r="AL40" s="1"/>
      <c r="AM40" s="1" t="s">
        <v>175</v>
      </c>
      <c r="AN40" s="1"/>
      <c r="AO40" s="1" t="s">
        <v>175</v>
      </c>
      <c r="AP40" s="1"/>
      <c r="AQ40" s="1" t="s">
        <v>122</v>
      </c>
      <c r="AR40" s="1"/>
      <c r="AS40" s="1" t="s">
        <v>122</v>
      </c>
      <c r="AT40" s="1" t="s">
        <v>122</v>
      </c>
      <c r="AU40" s="1" t="s">
        <v>122</v>
      </c>
      <c r="AV40" s="1"/>
      <c r="AW40" s="1" t="s">
        <v>122</v>
      </c>
      <c r="AX40" s="1"/>
      <c r="AY40" s="1" t="s">
        <v>454</v>
      </c>
      <c r="AZ40" s="1" t="s">
        <v>122</v>
      </c>
      <c r="BA40" s="1" t="s">
        <v>100</v>
      </c>
      <c r="BB40" s="1" t="s">
        <v>176</v>
      </c>
      <c r="BC40" s="1"/>
      <c r="BD40" s="1" t="s">
        <v>122</v>
      </c>
      <c r="BE40" s="1" t="s">
        <v>122</v>
      </c>
      <c r="BF40" s="1" t="s">
        <v>122</v>
      </c>
      <c r="BG40" s="1"/>
      <c r="BH40" s="1" t="s">
        <v>122</v>
      </c>
      <c r="BI40" s="1" t="s">
        <v>100</v>
      </c>
      <c r="BJ40" s="1" t="s">
        <v>176</v>
      </c>
      <c r="BK40" s="1"/>
      <c r="BL40" s="1" t="s">
        <v>122</v>
      </c>
      <c r="BM40" s="1" t="s">
        <v>122</v>
      </c>
      <c r="BN40" s="1" t="s">
        <v>122</v>
      </c>
      <c r="BO40" s="1"/>
      <c r="BP40" s="1" t="s">
        <v>122</v>
      </c>
      <c r="BQ40" s="1" t="s">
        <v>100</v>
      </c>
      <c r="BR40" s="1" t="s">
        <v>176</v>
      </c>
      <c r="BS40" s="1"/>
      <c r="BT40" s="1" t="s">
        <v>122</v>
      </c>
      <c r="BU40" s="1" t="s">
        <v>122</v>
      </c>
      <c r="BV40" s="1" t="s">
        <v>122</v>
      </c>
      <c r="BW40" s="1"/>
      <c r="BX40" s="1" t="s">
        <v>122</v>
      </c>
      <c r="BY40" s="1" t="s">
        <v>100</v>
      </c>
      <c r="BZ40" s="1" t="s">
        <v>176</v>
      </c>
      <c r="CA40" s="1"/>
      <c r="CB40" s="1" t="s">
        <v>122</v>
      </c>
      <c r="CC40" s="1" t="s">
        <v>122</v>
      </c>
      <c r="CD40" s="1" t="s">
        <v>122</v>
      </c>
      <c r="CE40" s="1"/>
      <c r="CF40" s="1" t="s">
        <v>454</v>
      </c>
      <c r="CG40" s="1" t="s">
        <v>122</v>
      </c>
      <c r="CH40" s="1" t="s">
        <v>175</v>
      </c>
      <c r="CI40" s="1"/>
      <c r="CJ40" s="1" t="s">
        <v>122</v>
      </c>
      <c r="CK40" s="1" t="s">
        <v>122</v>
      </c>
      <c r="CL40" s="1" t="s">
        <v>122</v>
      </c>
      <c r="CM40" s="1" t="s">
        <v>122</v>
      </c>
      <c r="CN40" s="1"/>
      <c r="CO40" s="1" t="s">
        <v>122</v>
      </c>
      <c r="CP40" s="1" t="s">
        <v>175</v>
      </c>
      <c r="CQ40" s="1"/>
      <c r="CR40" s="1" t="s">
        <v>122</v>
      </c>
      <c r="CS40" s="1" t="s">
        <v>122</v>
      </c>
      <c r="CT40" s="1" t="s">
        <v>122</v>
      </c>
      <c r="CU40" s="1" t="s">
        <v>122</v>
      </c>
      <c r="CV40" s="1"/>
      <c r="CW40" s="1" t="s">
        <v>122</v>
      </c>
      <c r="CX40" s="1" t="s">
        <v>175</v>
      </c>
      <c r="CY40" s="1"/>
      <c r="CZ40" s="1" t="s">
        <v>122</v>
      </c>
      <c r="DA40" s="1" t="s">
        <v>122</v>
      </c>
      <c r="DB40" s="1" t="s">
        <v>122</v>
      </c>
      <c r="DC40" s="1" t="s">
        <v>122</v>
      </c>
      <c r="DD40" s="1"/>
      <c r="DE40" s="1" t="s">
        <v>454</v>
      </c>
      <c r="DF40" s="1" t="s">
        <v>122</v>
      </c>
      <c r="DG40" s="1" t="s">
        <v>175</v>
      </c>
      <c r="DH40" s="1"/>
      <c r="DI40" s="1" t="s">
        <v>114</v>
      </c>
      <c r="DJ40" s="1" t="s">
        <v>122</v>
      </c>
      <c r="DK40" s="1" t="s">
        <v>122</v>
      </c>
      <c r="DL40" s="1" t="s">
        <v>175</v>
      </c>
      <c r="DM40" s="1"/>
      <c r="DN40" s="1" t="s">
        <v>114</v>
      </c>
      <c r="DO40" s="1" t="s">
        <v>122</v>
      </c>
      <c r="DP40" s="1" t="s">
        <v>122</v>
      </c>
      <c r="DQ40" s="1" t="s">
        <v>175</v>
      </c>
      <c r="DR40" s="1"/>
      <c r="DS40" s="1" t="s">
        <v>114</v>
      </c>
      <c r="DT40" s="1" t="s">
        <v>122</v>
      </c>
      <c r="DU40" s="1" t="s">
        <v>122</v>
      </c>
      <c r="DV40" s="1"/>
      <c r="DW40" s="1" t="s">
        <v>122</v>
      </c>
      <c r="DX40" s="1" t="s">
        <v>134</v>
      </c>
      <c r="DY40" s="1">
        <v>1</v>
      </c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 t="s">
        <v>454</v>
      </c>
      <c r="EU40" s="1"/>
      <c r="EV40" s="1"/>
      <c r="EW40" s="1" t="s">
        <v>453</v>
      </c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</row>
    <row r="41" spans="1:171" x14ac:dyDescent="0.4">
      <c r="A41" s="1"/>
      <c r="B41" s="1"/>
      <c r="C41" s="1"/>
      <c r="D41" s="1" t="s">
        <v>24</v>
      </c>
      <c r="E41" s="1"/>
      <c r="F41" s="1"/>
      <c r="G41" s="1"/>
      <c r="H41" s="1"/>
      <c r="I41" s="1"/>
      <c r="J41" s="1"/>
      <c r="K41" s="1" t="s">
        <v>53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 t="s">
        <v>454</v>
      </c>
      <c r="AE41" s="1" t="s">
        <v>75</v>
      </c>
      <c r="AF41" s="1"/>
      <c r="AG41" s="1" t="s">
        <v>175</v>
      </c>
      <c r="AH41" s="1"/>
      <c r="AI41" s="1" t="s">
        <v>175</v>
      </c>
      <c r="AJ41" s="1"/>
      <c r="AK41" s="1" t="s">
        <v>75</v>
      </c>
      <c r="AL41" s="1"/>
      <c r="AM41" s="1" t="s">
        <v>175</v>
      </c>
      <c r="AN41" s="1"/>
      <c r="AO41" s="1" t="s">
        <v>175</v>
      </c>
      <c r="AP41" s="1"/>
      <c r="AQ41" s="1" t="s">
        <v>122</v>
      </c>
      <c r="AR41" s="1"/>
      <c r="AS41" s="1" t="s">
        <v>122</v>
      </c>
      <c r="AT41" s="1" t="s">
        <v>122</v>
      </c>
      <c r="AU41" s="1" t="s">
        <v>122</v>
      </c>
      <c r="AV41" s="1"/>
      <c r="AW41" s="1" t="s">
        <v>122</v>
      </c>
      <c r="AX41" s="1"/>
      <c r="AY41" s="1" t="s">
        <v>454</v>
      </c>
      <c r="AZ41" s="1" t="s">
        <v>122</v>
      </c>
      <c r="BA41" s="1" t="s">
        <v>100</v>
      </c>
      <c r="BB41" s="1" t="s">
        <v>176</v>
      </c>
      <c r="BC41" s="1"/>
      <c r="BD41" s="1" t="s">
        <v>122</v>
      </c>
      <c r="BE41" s="1" t="s">
        <v>122</v>
      </c>
      <c r="BF41" s="1" t="s">
        <v>122</v>
      </c>
      <c r="BG41" s="1"/>
      <c r="BH41" s="1" t="s">
        <v>122</v>
      </c>
      <c r="BI41" s="1" t="s">
        <v>100</v>
      </c>
      <c r="BJ41" s="1" t="s">
        <v>176</v>
      </c>
      <c r="BK41" s="1"/>
      <c r="BL41" s="1" t="s">
        <v>122</v>
      </c>
      <c r="BM41" s="1" t="s">
        <v>122</v>
      </c>
      <c r="BN41" s="1" t="s">
        <v>122</v>
      </c>
      <c r="BO41" s="1"/>
      <c r="BP41" s="1" t="s">
        <v>122</v>
      </c>
      <c r="BQ41" s="1" t="s">
        <v>100</v>
      </c>
      <c r="BR41" s="1" t="s">
        <v>176</v>
      </c>
      <c r="BS41" s="1"/>
      <c r="BT41" s="1" t="s">
        <v>122</v>
      </c>
      <c r="BU41" s="1" t="s">
        <v>122</v>
      </c>
      <c r="BV41" s="1" t="s">
        <v>122</v>
      </c>
      <c r="BW41" s="1"/>
      <c r="BX41" s="1" t="s">
        <v>122</v>
      </c>
      <c r="BY41" s="1" t="s">
        <v>100</v>
      </c>
      <c r="BZ41" s="1" t="s">
        <v>176</v>
      </c>
      <c r="CA41" s="1"/>
      <c r="CB41" s="1" t="s">
        <v>122</v>
      </c>
      <c r="CC41" s="1" t="s">
        <v>122</v>
      </c>
      <c r="CD41" s="1" t="s">
        <v>122</v>
      </c>
      <c r="CE41" s="1"/>
      <c r="CF41" s="1" t="s">
        <v>454</v>
      </c>
      <c r="CG41" s="1" t="s">
        <v>122</v>
      </c>
      <c r="CH41" s="1" t="s">
        <v>175</v>
      </c>
      <c r="CI41" s="1"/>
      <c r="CJ41" s="1" t="s">
        <v>122</v>
      </c>
      <c r="CK41" s="1" t="s">
        <v>122</v>
      </c>
      <c r="CL41" s="1" t="s">
        <v>122</v>
      </c>
      <c r="CM41" s="1" t="s">
        <v>122</v>
      </c>
      <c r="CN41" s="1"/>
      <c r="CO41" s="1" t="s">
        <v>122</v>
      </c>
      <c r="CP41" s="1" t="s">
        <v>175</v>
      </c>
      <c r="CQ41" s="1"/>
      <c r="CR41" s="1" t="s">
        <v>122</v>
      </c>
      <c r="CS41" s="1" t="s">
        <v>122</v>
      </c>
      <c r="CT41" s="1" t="s">
        <v>122</v>
      </c>
      <c r="CU41" s="1" t="s">
        <v>122</v>
      </c>
      <c r="CV41" s="1"/>
      <c r="CW41" s="1" t="s">
        <v>122</v>
      </c>
      <c r="CX41" s="1" t="s">
        <v>175</v>
      </c>
      <c r="CY41" s="1"/>
      <c r="CZ41" s="1" t="s">
        <v>122</v>
      </c>
      <c r="DA41" s="1" t="s">
        <v>122</v>
      </c>
      <c r="DB41" s="1" t="s">
        <v>122</v>
      </c>
      <c r="DC41" s="1" t="s">
        <v>122</v>
      </c>
      <c r="DD41" s="1"/>
      <c r="DE41" s="1" t="s">
        <v>454</v>
      </c>
      <c r="DF41" s="1" t="s">
        <v>122</v>
      </c>
      <c r="DG41" s="1" t="s">
        <v>175</v>
      </c>
      <c r="DH41" s="1"/>
      <c r="DI41" s="1" t="s">
        <v>114</v>
      </c>
      <c r="DJ41" s="1" t="s">
        <v>122</v>
      </c>
      <c r="DK41" s="1" t="s">
        <v>122</v>
      </c>
      <c r="DL41" s="1" t="s">
        <v>175</v>
      </c>
      <c r="DM41" s="1"/>
      <c r="DN41" s="1" t="s">
        <v>114</v>
      </c>
      <c r="DO41" s="1" t="s">
        <v>122</v>
      </c>
      <c r="DP41" s="1" t="s">
        <v>122</v>
      </c>
      <c r="DQ41" s="1" t="s">
        <v>175</v>
      </c>
      <c r="DR41" s="1"/>
      <c r="DS41" s="1" t="s">
        <v>114</v>
      </c>
      <c r="DT41" s="1" t="s">
        <v>122</v>
      </c>
      <c r="DU41" s="1" t="s">
        <v>122</v>
      </c>
      <c r="DV41" s="1"/>
      <c r="DW41" s="1" t="s">
        <v>122</v>
      </c>
      <c r="DX41" s="1" t="s">
        <v>134</v>
      </c>
      <c r="DY41" s="1">
        <v>1</v>
      </c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 t="s">
        <v>454</v>
      </c>
      <c r="EU41" s="1"/>
      <c r="EV41" s="1"/>
      <c r="EW41" s="1" t="s">
        <v>453</v>
      </c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</row>
    <row r="42" spans="1:171" x14ac:dyDescent="0.4">
      <c r="A42" s="1"/>
      <c r="B42" s="1"/>
      <c r="C42" s="1"/>
      <c r="D42" s="1" t="s">
        <v>24</v>
      </c>
      <c r="E42" s="1"/>
      <c r="F42" s="1"/>
      <c r="G42" s="1"/>
      <c r="H42" s="1"/>
      <c r="I42" s="1"/>
      <c r="J42" s="1"/>
      <c r="K42" s="1" t="s">
        <v>53</v>
      </c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 t="s">
        <v>454</v>
      </c>
      <c r="AE42" s="1" t="s">
        <v>75</v>
      </c>
      <c r="AF42" s="1"/>
      <c r="AG42" s="1" t="s">
        <v>175</v>
      </c>
      <c r="AH42" s="1"/>
      <c r="AI42" s="1" t="s">
        <v>175</v>
      </c>
      <c r="AJ42" s="1"/>
      <c r="AK42" s="1" t="s">
        <v>75</v>
      </c>
      <c r="AL42" s="1"/>
      <c r="AM42" s="1" t="s">
        <v>175</v>
      </c>
      <c r="AN42" s="1"/>
      <c r="AO42" s="1" t="s">
        <v>175</v>
      </c>
      <c r="AP42" s="1"/>
      <c r="AQ42" s="1" t="s">
        <v>122</v>
      </c>
      <c r="AR42" s="1"/>
      <c r="AS42" s="1" t="s">
        <v>122</v>
      </c>
      <c r="AT42" s="1" t="s">
        <v>122</v>
      </c>
      <c r="AU42" s="1" t="s">
        <v>122</v>
      </c>
      <c r="AV42" s="1"/>
      <c r="AW42" s="1" t="s">
        <v>122</v>
      </c>
      <c r="AX42" s="1"/>
      <c r="AY42" s="1" t="s">
        <v>454</v>
      </c>
      <c r="AZ42" s="1" t="s">
        <v>122</v>
      </c>
      <c r="BA42" s="1" t="s">
        <v>100</v>
      </c>
      <c r="BB42" s="1" t="s">
        <v>176</v>
      </c>
      <c r="BC42" s="1"/>
      <c r="BD42" s="1" t="s">
        <v>122</v>
      </c>
      <c r="BE42" s="1" t="s">
        <v>122</v>
      </c>
      <c r="BF42" s="1" t="s">
        <v>122</v>
      </c>
      <c r="BG42" s="1"/>
      <c r="BH42" s="1" t="s">
        <v>122</v>
      </c>
      <c r="BI42" s="1" t="s">
        <v>100</v>
      </c>
      <c r="BJ42" s="1" t="s">
        <v>176</v>
      </c>
      <c r="BK42" s="1"/>
      <c r="BL42" s="1" t="s">
        <v>122</v>
      </c>
      <c r="BM42" s="1" t="s">
        <v>122</v>
      </c>
      <c r="BN42" s="1" t="s">
        <v>122</v>
      </c>
      <c r="BO42" s="1"/>
      <c r="BP42" s="1" t="s">
        <v>122</v>
      </c>
      <c r="BQ42" s="1" t="s">
        <v>100</v>
      </c>
      <c r="BR42" s="1" t="s">
        <v>176</v>
      </c>
      <c r="BS42" s="1"/>
      <c r="BT42" s="1" t="s">
        <v>122</v>
      </c>
      <c r="BU42" s="1" t="s">
        <v>122</v>
      </c>
      <c r="BV42" s="1" t="s">
        <v>122</v>
      </c>
      <c r="BW42" s="1"/>
      <c r="BX42" s="1" t="s">
        <v>122</v>
      </c>
      <c r="BY42" s="1" t="s">
        <v>100</v>
      </c>
      <c r="BZ42" s="1" t="s">
        <v>176</v>
      </c>
      <c r="CA42" s="1"/>
      <c r="CB42" s="1" t="s">
        <v>122</v>
      </c>
      <c r="CC42" s="1" t="s">
        <v>122</v>
      </c>
      <c r="CD42" s="1" t="s">
        <v>122</v>
      </c>
      <c r="CE42" s="1"/>
      <c r="CF42" s="1" t="s">
        <v>454</v>
      </c>
      <c r="CG42" s="1" t="s">
        <v>122</v>
      </c>
      <c r="CH42" s="1" t="s">
        <v>175</v>
      </c>
      <c r="CI42" s="1"/>
      <c r="CJ42" s="1" t="s">
        <v>122</v>
      </c>
      <c r="CK42" s="1" t="s">
        <v>122</v>
      </c>
      <c r="CL42" s="1" t="s">
        <v>122</v>
      </c>
      <c r="CM42" s="1" t="s">
        <v>122</v>
      </c>
      <c r="CN42" s="1"/>
      <c r="CO42" s="1" t="s">
        <v>122</v>
      </c>
      <c r="CP42" s="1" t="s">
        <v>175</v>
      </c>
      <c r="CQ42" s="1"/>
      <c r="CR42" s="1" t="s">
        <v>122</v>
      </c>
      <c r="CS42" s="1" t="s">
        <v>122</v>
      </c>
      <c r="CT42" s="1" t="s">
        <v>122</v>
      </c>
      <c r="CU42" s="1" t="s">
        <v>122</v>
      </c>
      <c r="CV42" s="1"/>
      <c r="CW42" s="1" t="s">
        <v>122</v>
      </c>
      <c r="CX42" s="1" t="s">
        <v>175</v>
      </c>
      <c r="CY42" s="1"/>
      <c r="CZ42" s="1" t="s">
        <v>122</v>
      </c>
      <c r="DA42" s="1" t="s">
        <v>122</v>
      </c>
      <c r="DB42" s="1" t="s">
        <v>122</v>
      </c>
      <c r="DC42" s="1" t="s">
        <v>122</v>
      </c>
      <c r="DD42" s="1"/>
      <c r="DE42" s="1" t="s">
        <v>454</v>
      </c>
      <c r="DF42" s="1" t="s">
        <v>122</v>
      </c>
      <c r="DG42" s="1" t="s">
        <v>175</v>
      </c>
      <c r="DH42" s="1"/>
      <c r="DI42" s="1" t="s">
        <v>114</v>
      </c>
      <c r="DJ42" s="1" t="s">
        <v>122</v>
      </c>
      <c r="DK42" s="1" t="s">
        <v>122</v>
      </c>
      <c r="DL42" s="1" t="s">
        <v>175</v>
      </c>
      <c r="DM42" s="1"/>
      <c r="DN42" s="1" t="s">
        <v>114</v>
      </c>
      <c r="DO42" s="1" t="s">
        <v>122</v>
      </c>
      <c r="DP42" s="1" t="s">
        <v>122</v>
      </c>
      <c r="DQ42" s="1" t="s">
        <v>175</v>
      </c>
      <c r="DR42" s="1"/>
      <c r="DS42" s="1" t="s">
        <v>114</v>
      </c>
      <c r="DT42" s="1" t="s">
        <v>122</v>
      </c>
      <c r="DU42" s="1" t="s">
        <v>122</v>
      </c>
      <c r="DV42" s="1"/>
      <c r="DW42" s="1" t="s">
        <v>122</v>
      </c>
      <c r="DX42" s="1" t="s">
        <v>134</v>
      </c>
      <c r="DY42" s="1">
        <v>1</v>
      </c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 t="s">
        <v>454</v>
      </c>
      <c r="EU42" s="1"/>
      <c r="EV42" s="1"/>
      <c r="EW42" s="1" t="s">
        <v>453</v>
      </c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</row>
    <row r="43" spans="1:171" x14ac:dyDescent="0.4">
      <c r="A43" s="1"/>
      <c r="B43" s="1"/>
      <c r="C43" s="1"/>
      <c r="D43" s="1" t="s">
        <v>24</v>
      </c>
      <c r="E43" s="1"/>
      <c r="F43" s="1"/>
      <c r="G43" s="1"/>
      <c r="H43" s="1"/>
      <c r="I43" s="1"/>
      <c r="J43" s="1"/>
      <c r="K43" s="1" t="s">
        <v>53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 t="s">
        <v>454</v>
      </c>
      <c r="AE43" s="1" t="s">
        <v>75</v>
      </c>
      <c r="AF43" s="1"/>
      <c r="AG43" s="1" t="s">
        <v>175</v>
      </c>
      <c r="AH43" s="1"/>
      <c r="AI43" s="1" t="s">
        <v>175</v>
      </c>
      <c r="AJ43" s="1"/>
      <c r="AK43" s="1" t="s">
        <v>75</v>
      </c>
      <c r="AL43" s="1"/>
      <c r="AM43" s="1" t="s">
        <v>175</v>
      </c>
      <c r="AN43" s="1"/>
      <c r="AO43" s="1" t="s">
        <v>175</v>
      </c>
      <c r="AP43" s="1"/>
      <c r="AQ43" s="1" t="s">
        <v>122</v>
      </c>
      <c r="AR43" s="1"/>
      <c r="AS43" s="1" t="s">
        <v>122</v>
      </c>
      <c r="AT43" s="1" t="s">
        <v>122</v>
      </c>
      <c r="AU43" s="1" t="s">
        <v>122</v>
      </c>
      <c r="AV43" s="1"/>
      <c r="AW43" s="1" t="s">
        <v>122</v>
      </c>
      <c r="AX43" s="1"/>
      <c r="AY43" s="1" t="s">
        <v>454</v>
      </c>
      <c r="AZ43" s="1" t="s">
        <v>122</v>
      </c>
      <c r="BA43" s="1" t="s">
        <v>100</v>
      </c>
      <c r="BB43" s="1" t="s">
        <v>176</v>
      </c>
      <c r="BC43" s="1"/>
      <c r="BD43" s="1" t="s">
        <v>122</v>
      </c>
      <c r="BE43" s="1" t="s">
        <v>122</v>
      </c>
      <c r="BF43" s="1" t="s">
        <v>122</v>
      </c>
      <c r="BG43" s="1"/>
      <c r="BH43" s="1" t="s">
        <v>122</v>
      </c>
      <c r="BI43" s="1" t="s">
        <v>100</v>
      </c>
      <c r="BJ43" s="1" t="s">
        <v>176</v>
      </c>
      <c r="BK43" s="1"/>
      <c r="BL43" s="1" t="s">
        <v>122</v>
      </c>
      <c r="BM43" s="1" t="s">
        <v>122</v>
      </c>
      <c r="BN43" s="1" t="s">
        <v>122</v>
      </c>
      <c r="BO43" s="1"/>
      <c r="BP43" s="1" t="s">
        <v>122</v>
      </c>
      <c r="BQ43" s="1" t="s">
        <v>100</v>
      </c>
      <c r="BR43" s="1" t="s">
        <v>176</v>
      </c>
      <c r="BS43" s="1"/>
      <c r="BT43" s="1" t="s">
        <v>122</v>
      </c>
      <c r="BU43" s="1" t="s">
        <v>122</v>
      </c>
      <c r="BV43" s="1" t="s">
        <v>122</v>
      </c>
      <c r="BW43" s="1"/>
      <c r="BX43" s="1" t="s">
        <v>122</v>
      </c>
      <c r="BY43" s="1" t="s">
        <v>100</v>
      </c>
      <c r="BZ43" s="1" t="s">
        <v>176</v>
      </c>
      <c r="CA43" s="1"/>
      <c r="CB43" s="1" t="s">
        <v>122</v>
      </c>
      <c r="CC43" s="1" t="s">
        <v>122</v>
      </c>
      <c r="CD43" s="1" t="s">
        <v>122</v>
      </c>
      <c r="CE43" s="1"/>
      <c r="CF43" s="1" t="s">
        <v>454</v>
      </c>
      <c r="CG43" s="1" t="s">
        <v>122</v>
      </c>
      <c r="CH43" s="1" t="s">
        <v>175</v>
      </c>
      <c r="CI43" s="1"/>
      <c r="CJ43" s="1" t="s">
        <v>122</v>
      </c>
      <c r="CK43" s="1" t="s">
        <v>122</v>
      </c>
      <c r="CL43" s="1" t="s">
        <v>122</v>
      </c>
      <c r="CM43" s="1" t="s">
        <v>122</v>
      </c>
      <c r="CN43" s="1"/>
      <c r="CO43" s="1" t="s">
        <v>122</v>
      </c>
      <c r="CP43" s="1" t="s">
        <v>175</v>
      </c>
      <c r="CQ43" s="1"/>
      <c r="CR43" s="1" t="s">
        <v>122</v>
      </c>
      <c r="CS43" s="1" t="s">
        <v>122</v>
      </c>
      <c r="CT43" s="1" t="s">
        <v>122</v>
      </c>
      <c r="CU43" s="1" t="s">
        <v>122</v>
      </c>
      <c r="CV43" s="1"/>
      <c r="CW43" s="1" t="s">
        <v>122</v>
      </c>
      <c r="CX43" s="1" t="s">
        <v>175</v>
      </c>
      <c r="CY43" s="1"/>
      <c r="CZ43" s="1" t="s">
        <v>122</v>
      </c>
      <c r="DA43" s="1" t="s">
        <v>122</v>
      </c>
      <c r="DB43" s="1" t="s">
        <v>122</v>
      </c>
      <c r="DC43" s="1" t="s">
        <v>122</v>
      </c>
      <c r="DD43" s="1"/>
      <c r="DE43" s="1" t="s">
        <v>454</v>
      </c>
      <c r="DF43" s="1" t="s">
        <v>122</v>
      </c>
      <c r="DG43" s="1" t="s">
        <v>175</v>
      </c>
      <c r="DH43" s="1"/>
      <c r="DI43" s="1" t="s">
        <v>114</v>
      </c>
      <c r="DJ43" s="1" t="s">
        <v>122</v>
      </c>
      <c r="DK43" s="1" t="s">
        <v>122</v>
      </c>
      <c r="DL43" s="1" t="s">
        <v>175</v>
      </c>
      <c r="DM43" s="1"/>
      <c r="DN43" s="1" t="s">
        <v>114</v>
      </c>
      <c r="DO43" s="1" t="s">
        <v>122</v>
      </c>
      <c r="DP43" s="1" t="s">
        <v>122</v>
      </c>
      <c r="DQ43" s="1" t="s">
        <v>175</v>
      </c>
      <c r="DR43" s="1"/>
      <c r="DS43" s="1" t="s">
        <v>114</v>
      </c>
      <c r="DT43" s="1" t="s">
        <v>122</v>
      </c>
      <c r="DU43" s="1" t="s">
        <v>122</v>
      </c>
      <c r="DV43" s="1"/>
      <c r="DW43" s="1" t="s">
        <v>122</v>
      </c>
      <c r="DX43" s="1" t="s">
        <v>134</v>
      </c>
      <c r="DY43" s="1">
        <v>1</v>
      </c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 t="s">
        <v>454</v>
      </c>
      <c r="EU43" s="1"/>
      <c r="EV43" s="1"/>
      <c r="EW43" s="1" t="s">
        <v>453</v>
      </c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</row>
    <row r="44" spans="1:171" x14ac:dyDescent="0.4">
      <c r="A44" s="1"/>
      <c r="B44" s="1"/>
      <c r="C44" s="1"/>
      <c r="D44" s="1" t="s">
        <v>24</v>
      </c>
      <c r="E44" s="1"/>
      <c r="F44" s="1"/>
      <c r="G44" s="1"/>
      <c r="H44" s="1"/>
      <c r="I44" s="1"/>
      <c r="J44" s="1"/>
      <c r="K44" s="1" t="s">
        <v>53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 t="s">
        <v>454</v>
      </c>
      <c r="AE44" s="1" t="s">
        <v>75</v>
      </c>
      <c r="AF44" s="1"/>
      <c r="AG44" s="1" t="s">
        <v>175</v>
      </c>
      <c r="AH44" s="1"/>
      <c r="AI44" s="1" t="s">
        <v>175</v>
      </c>
      <c r="AJ44" s="1"/>
      <c r="AK44" s="1" t="s">
        <v>75</v>
      </c>
      <c r="AL44" s="1"/>
      <c r="AM44" s="1" t="s">
        <v>175</v>
      </c>
      <c r="AN44" s="1"/>
      <c r="AO44" s="1" t="s">
        <v>175</v>
      </c>
      <c r="AP44" s="1"/>
      <c r="AQ44" s="1" t="s">
        <v>122</v>
      </c>
      <c r="AR44" s="1"/>
      <c r="AS44" s="1" t="s">
        <v>122</v>
      </c>
      <c r="AT44" s="1" t="s">
        <v>122</v>
      </c>
      <c r="AU44" s="1" t="s">
        <v>122</v>
      </c>
      <c r="AV44" s="1"/>
      <c r="AW44" s="1" t="s">
        <v>122</v>
      </c>
      <c r="AX44" s="1"/>
      <c r="AY44" s="1" t="s">
        <v>454</v>
      </c>
      <c r="AZ44" s="1" t="s">
        <v>122</v>
      </c>
      <c r="BA44" s="1" t="s">
        <v>100</v>
      </c>
      <c r="BB44" s="1" t="s">
        <v>176</v>
      </c>
      <c r="BC44" s="1"/>
      <c r="BD44" s="1" t="s">
        <v>122</v>
      </c>
      <c r="BE44" s="1" t="s">
        <v>122</v>
      </c>
      <c r="BF44" s="1" t="s">
        <v>122</v>
      </c>
      <c r="BG44" s="1"/>
      <c r="BH44" s="1" t="s">
        <v>122</v>
      </c>
      <c r="BI44" s="1" t="s">
        <v>100</v>
      </c>
      <c r="BJ44" s="1" t="s">
        <v>176</v>
      </c>
      <c r="BK44" s="1"/>
      <c r="BL44" s="1" t="s">
        <v>122</v>
      </c>
      <c r="BM44" s="1" t="s">
        <v>122</v>
      </c>
      <c r="BN44" s="1" t="s">
        <v>122</v>
      </c>
      <c r="BO44" s="1"/>
      <c r="BP44" s="1" t="s">
        <v>122</v>
      </c>
      <c r="BQ44" s="1" t="s">
        <v>100</v>
      </c>
      <c r="BR44" s="1" t="s">
        <v>176</v>
      </c>
      <c r="BS44" s="1"/>
      <c r="BT44" s="1" t="s">
        <v>122</v>
      </c>
      <c r="BU44" s="1" t="s">
        <v>122</v>
      </c>
      <c r="BV44" s="1" t="s">
        <v>122</v>
      </c>
      <c r="BW44" s="1"/>
      <c r="BX44" s="1" t="s">
        <v>122</v>
      </c>
      <c r="BY44" s="1" t="s">
        <v>100</v>
      </c>
      <c r="BZ44" s="1" t="s">
        <v>176</v>
      </c>
      <c r="CA44" s="1"/>
      <c r="CB44" s="1" t="s">
        <v>122</v>
      </c>
      <c r="CC44" s="1" t="s">
        <v>122</v>
      </c>
      <c r="CD44" s="1" t="s">
        <v>122</v>
      </c>
      <c r="CE44" s="1"/>
      <c r="CF44" s="1" t="s">
        <v>454</v>
      </c>
      <c r="CG44" s="1" t="s">
        <v>122</v>
      </c>
      <c r="CH44" s="1" t="s">
        <v>175</v>
      </c>
      <c r="CI44" s="1"/>
      <c r="CJ44" s="1" t="s">
        <v>122</v>
      </c>
      <c r="CK44" s="1" t="s">
        <v>122</v>
      </c>
      <c r="CL44" s="1" t="s">
        <v>122</v>
      </c>
      <c r="CM44" s="1" t="s">
        <v>122</v>
      </c>
      <c r="CN44" s="1"/>
      <c r="CO44" s="1" t="s">
        <v>122</v>
      </c>
      <c r="CP44" s="1" t="s">
        <v>175</v>
      </c>
      <c r="CQ44" s="1"/>
      <c r="CR44" s="1" t="s">
        <v>122</v>
      </c>
      <c r="CS44" s="1" t="s">
        <v>122</v>
      </c>
      <c r="CT44" s="1" t="s">
        <v>122</v>
      </c>
      <c r="CU44" s="1" t="s">
        <v>122</v>
      </c>
      <c r="CV44" s="1"/>
      <c r="CW44" s="1" t="s">
        <v>122</v>
      </c>
      <c r="CX44" s="1" t="s">
        <v>175</v>
      </c>
      <c r="CY44" s="1"/>
      <c r="CZ44" s="1" t="s">
        <v>122</v>
      </c>
      <c r="DA44" s="1" t="s">
        <v>122</v>
      </c>
      <c r="DB44" s="1" t="s">
        <v>122</v>
      </c>
      <c r="DC44" s="1" t="s">
        <v>122</v>
      </c>
      <c r="DD44" s="1"/>
      <c r="DE44" s="1" t="s">
        <v>454</v>
      </c>
      <c r="DF44" s="1" t="s">
        <v>122</v>
      </c>
      <c r="DG44" s="1" t="s">
        <v>175</v>
      </c>
      <c r="DH44" s="1"/>
      <c r="DI44" s="1" t="s">
        <v>114</v>
      </c>
      <c r="DJ44" s="1" t="s">
        <v>122</v>
      </c>
      <c r="DK44" s="1" t="s">
        <v>122</v>
      </c>
      <c r="DL44" s="1" t="s">
        <v>175</v>
      </c>
      <c r="DM44" s="1"/>
      <c r="DN44" s="1" t="s">
        <v>114</v>
      </c>
      <c r="DO44" s="1" t="s">
        <v>122</v>
      </c>
      <c r="DP44" s="1" t="s">
        <v>122</v>
      </c>
      <c r="DQ44" s="1" t="s">
        <v>175</v>
      </c>
      <c r="DR44" s="1"/>
      <c r="DS44" s="1" t="s">
        <v>114</v>
      </c>
      <c r="DT44" s="1" t="s">
        <v>122</v>
      </c>
      <c r="DU44" s="1" t="s">
        <v>122</v>
      </c>
      <c r="DV44" s="1"/>
      <c r="DW44" s="1" t="s">
        <v>122</v>
      </c>
      <c r="DX44" s="1" t="s">
        <v>134</v>
      </c>
      <c r="DY44" s="1">
        <v>1</v>
      </c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 t="s">
        <v>454</v>
      </c>
      <c r="EU44" s="1"/>
      <c r="EV44" s="1"/>
      <c r="EW44" s="1" t="s">
        <v>453</v>
      </c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</row>
    <row r="45" spans="1:171" x14ac:dyDescent="0.4">
      <c r="A45" s="1"/>
      <c r="B45" s="1"/>
      <c r="C45" s="1"/>
      <c r="D45" s="1" t="s">
        <v>24</v>
      </c>
      <c r="E45" s="1"/>
      <c r="F45" s="1"/>
      <c r="G45" s="1"/>
      <c r="H45" s="1"/>
      <c r="I45" s="1"/>
      <c r="J45" s="1"/>
      <c r="K45" s="1" t="s">
        <v>53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 t="s">
        <v>454</v>
      </c>
      <c r="AE45" s="1" t="s">
        <v>75</v>
      </c>
      <c r="AF45" s="1"/>
      <c r="AG45" s="1" t="s">
        <v>175</v>
      </c>
      <c r="AH45" s="1"/>
      <c r="AI45" s="1" t="s">
        <v>175</v>
      </c>
      <c r="AJ45" s="1"/>
      <c r="AK45" s="1" t="s">
        <v>75</v>
      </c>
      <c r="AL45" s="1"/>
      <c r="AM45" s="1" t="s">
        <v>175</v>
      </c>
      <c r="AN45" s="1"/>
      <c r="AO45" s="1" t="s">
        <v>175</v>
      </c>
      <c r="AP45" s="1"/>
      <c r="AQ45" s="1" t="s">
        <v>122</v>
      </c>
      <c r="AR45" s="1"/>
      <c r="AS45" s="1" t="s">
        <v>122</v>
      </c>
      <c r="AT45" s="1" t="s">
        <v>122</v>
      </c>
      <c r="AU45" s="1" t="s">
        <v>122</v>
      </c>
      <c r="AV45" s="1"/>
      <c r="AW45" s="1" t="s">
        <v>122</v>
      </c>
      <c r="AX45" s="1"/>
      <c r="AY45" s="1" t="s">
        <v>454</v>
      </c>
      <c r="AZ45" s="1" t="s">
        <v>122</v>
      </c>
      <c r="BA45" s="1" t="s">
        <v>100</v>
      </c>
      <c r="BB45" s="1" t="s">
        <v>176</v>
      </c>
      <c r="BC45" s="1"/>
      <c r="BD45" s="1" t="s">
        <v>122</v>
      </c>
      <c r="BE45" s="1" t="s">
        <v>122</v>
      </c>
      <c r="BF45" s="1" t="s">
        <v>122</v>
      </c>
      <c r="BG45" s="1"/>
      <c r="BH45" s="1" t="s">
        <v>122</v>
      </c>
      <c r="BI45" s="1" t="s">
        <v>100</v>
      </c>
      <c r="BJ45" s="1" t="s">
        <v>176</v>
      </c>
      <c r="BK45" s="1"/>
      <c r="BL45" s="1" t="s">
        <v>122</v>
      </c>
      <c r="BM45" s="1" t="s">
        <v>122</v>
      </c>
      <c r="BN45" s="1" t="s">
        <v>122</v>
      </c>
      <c r="BO45" s="1"/>
      <c r="BP45" s="1" t="s">
        <v>122</v>
      </c>
      <c r="BQ45" s="1" t="s">
        <v>100</v>
      </c>
      <c r="BR45" s="1" t="s">
        <v>176</v>
      </c>
      <c r="BS45" s="1"/>
      <c r="BT45" s="1" t="s">
        <v>122</v>
      </c>
      <c r="BU45" s="1" t="s">
        <v>122</v>
      </c>
      <c r="BV45" s="1" t="s">
        <v>122</v>
      </c>
      <c r="BW45" s="1"/>
      <c r="BX45" s="1" t="s">
        <v>122</v>
      </c>
      <c r="BY45" s="1" t="s">
        <v>100</v>
      </c>
      <c r="BZ45" s="1" t="s">
        <v>176</v>
      </c>
      <c r="CA45" s="1"/>
      <c r="CB45" s="1" t="s">
        <v>122</v>
      </c>
      <c r="CC45" s="1" t="s">
        <v>122</v>
      </c>
      <c r="CD45" s="1" t="s">
        <v>122</v>
      </c>
      <c r="CE45" s="1"/>
      <c r="CF45" s="1" t="s">
        <v>454</v>
      </c>
      <c r="CG45" s="1" t="s">
        <v>122</v>
      </c>
      <c r="CH45" s="1" t="s">
        <v>175</v>
      </c>
      <c r="CI45" s="1"/>
      <c r="CJ45" s="1" t="s">
        <v>122</v>
      </c>
      <c r="CK45" s="1" t="s">
        <v>122</v>
      </c>
      <c r="CL45" s="1" t="s">
        <v>122</v>
      </c>
      <c r="CM45" s="1" t="s">
        <v>122</v>
      </c>
      <c r="CN45" s="1"/>
      <c r="CO45" s="1" t="s">
        <v>122</v>
      </c>
      <c r="CP45" s="1" t="s">
        <v>175</v>
      </c>
      <c r="CQ45" s="1"/>
      <c r="CR45" s="1" t="s">
        <v>122</v>
      </c>
      <c r="CS45" s="1" t="s">
        <v>122</v>
      </c>
      <c r="CT45" s="1" t="s">
        <v>122</v>
      </c>
      <c r="CU45" s="1" t="s">
        <v>122</v>
      </c>
      <c r="CV45" s="1"/>
      <c r="CW45" s="1" t="s">
        <v>122</v>
      </c>
      <c r="CX45" s="1" t="s">
        <v>175</v>
      </c>
      <c r="CY45" s="1"/>
      <c r="CZ45" s="1" t="s">
        <v>122</v>
      </c>
      <c r="DA45" s="1" t="s">
        <v>122</v>
      </c>
      <c r="DB45" s="1" t="s">
        <v>122</v>
      </c>
      <c r="DC45" s="1" t="s">
        <v>122</v>
      </c>
      <c r="DD45" s="1"/>
      <c r="DE45" s="1" t="s">
        <v>454</v>
      </c>
      <c r="DF45" s="1" t="s">
        <v>122</v>
      </c>
      <c r="DG45" s="1" t="s">
        <v>175</v>
      </c>
      <c r="DH45" s="1"/>
      <c r="DI45" s="1" t="s">
        <v>114</v>
      </c>
      <c r="DJ45" s="1" t="s">
        <v>122</v>
      </c>
      <c r="DK45" s="1" t="s">
        <v>122</v>
      </c>
      <c r="DL45" s="1" t="s">
        <v>175</v>
      </c>
      <c r="DM45" s="1"/>
      <c r="DN45" s="1" t="s">
        <v>114</v>
      </c>
      <c r="DO45" s="1" t="s">
        <v>122</v>
      </c>
      <c r="DP45" s="1" t="s">
        <v>122</v>
      </c>
      <c r="DQ45" s="1" t="s">
        <v>175</v>
      </c>
      <c r="DR45" s="1"/>
      <c r="DS45" s="1" t="s">
        <v>114</v>
      </c>
      <c r="DT45" s="1" t="s">
        <v>122</v>
      </c>
      <c r="DU45" s="1" t="s">
        <v>122</v>
      </c>
      <c r="DV45" s="1"/>
      <c r="DW45" s="1" t="s">
        <v>122</v>
      </c>
      <c r="DX45" s="1" t="s">
        <v>134</v>
      </c>
      <c r="DY45" s="1">
        <v>1</v>
      </c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 t="s">
        <v>454</v>
      </c>
      <c r="EU45" s="1"/>
      <c r="EV45" s="1"/>
      <c r="EW45" s="1" t="s">
        <v>453</v>
      </c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</row>
    <row r="46" spans="1:171" x14ac:dyDescent="0.4">
      <c r="A46" s="1"/>
      <c r="B46" s="1"/>
      <c r="C46" s="1"/>
      <c r="D46" s="1" t="s">
        <v>24</v>
      </c>
      <c r="E46" s="1"/>
      <c r="F46" s="1"/>
      <c r="G46" s="1"/>
      <c r="H46" s="1"/>
      <c r="I46" s="1"/>
      <c r="J46" s="1"/>
      <c r="K46" s="1" t="s">
        <v>53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 t="s">
        <v>454</v>
      </c>
      <c r="AE46" s="1" t="s">
        <v>75</v>
      </c>
      <c r="AF46" s="1"/>
      <c r="AG46" s="1" t="s">
        <v>175</v>
      </c>
      <c r="AH46" s="1"/>
      <c r="AI46" s="1" t="s">
        <v>175</v>
      </c>
      <c r="AJ46" s="1"/>
      <c r="AK46" s="1" t="s">
        <v>75</v>
      </c>
      <c r="AL46" s="1"/>
      <c r="AM46" s="1" t="s">
        <v>175</v>
      </c>
      <c r="AN46" s="1"/>
      <c r="AO46" s="1" t="s">
        <v>175</v>
      </c>
      <c r="AP46" s="1"/>
      <c r="AQ46" s="1" t="s">
        <v>122</v>
      </c>
      <c r="AR46" s="1"/>
      <c r="AS46" s="1" t="s">
        <v>122</v>
      </c>
      <c r="AT46" s="1" t="s">
        <v>122</v>
      </c>
      <c r="AU46" s="1" t="s">
        <v>122</v>
      </c>
      <c r="AV46" s="1"/>
      <c r="AW46" s="1" t="s">
        <v>122</v>
      </c>
      <c r="AX46" s="1"/>
      <c r="AY46" s="1" t="s">
        <v>454</v>
      </c>
      <c r="AZ46" s="1" t="s">
        <v>122</v>
      </c>
      <c r="BA46" s="1" t="s">
        <v>100</v>
      </c>
      <c r="BB46" s="1" t="s">
        <v>176</v>
      </c>
      <c r="BC46" s="1"/>
      <c r="BD46" s="1" t="s">
        <v>122</v>
      </c>
      <c r="BE46" s="1" t="s">
        <v>122</v>
      </c>
      <c r="BF46" s="1" t="s">
        <v>122</v>
      </c>
      <c r="BG46" s="1"/>
      <c r="BH46" s="1" t="s">
        <v>122</v>
      </c>
      <c r="BI46" s="1" t="s">
        <v>100</v>
      </c>
      <c r="BJ46" s="1" t="s">
        <v>176</v>
      </c>
      <c r="BK46" s="1"/>
      <c r="BL46" s="1" t="s">
        <v>122</v>
      </c>
      <c r="BM46" s="1" t="s">
        <v>122</v>
      </c>
      <c r="BN46" s="1" t="s">
        <v>122</v>
      </c>
      <c r="BO46" s="1"/>
      <c r="BP46" s="1" t="s">
        <v>122</v>
      </c>
      <c r="BQ46" s="1" t="s">
        <v>100</v>
      </c>
      <c r="BR46" s="1" t="s">
        <v>176</v>
      </c>
      <c r="BS46" s="1"/>
      <c r="BT46" s="1" t="s">
        <v>122</v>
      </c>
      <c r="BU46" s="1" t="s">
        <v>122</v>
      </c>
      <c r="BV46" s="1" t="s">
        <v>122</v>
      </c>
      <c r="BW46" s="1"/>
      <c r="BX46" s="1" t="s">
        <v>122</v>
      </c>
      <c r="BY46" s="1" t="s">
        <v>100</v>
      </c>
      <c r="BZ46" s="1" t="s">
        <v>176</v>
      </c>
      <c r="CA46" s="1"/>
      <c r="CB46" s="1" t="s">
        <v>122</v>
      </c>
      <c r="CC46" s="1" t="s">
        <v>122</v>
      </c>
      <c r="CD46" s="1" t="s">
        <v>122</v>
      </c>
      <c r="CE46" s="1"/>
      <c r="CF46" s="1" t="s">
        <v>454</v>
      </c>
      <c r="CG46" s="1" t="s">
        <v>122</v>
      </c>
      <c r="CH46" s="1" t="s">
        <v>175</v>
      </c>
      <c r="CI46" s="1"/>
      <c r="CJ46" s="1" t="s">
        <v>122</v>
      </c>
      <c r="CK46" s="1" t="s">
        <v>122</v>
      </c>
      <c r="CL46" s="1" t="s">
        <v>122</v>
      </c>
      <c r="CM46" s="1" t="s">
        <v>122</v>
      </c>
      <c r="CN46" s="1"/>
      <c r="CO46" s="1" t="s">
        <v>122</v>
      </c>
      <c r="CP46" s="1" t="s">
        <v>175</v>
      </c>
      <c r="CQ46" s="1"/>
      <c r="CR46" s="1" t="s">
        <v>122</v>
      </c>
      <c r="CS46" s="1" t="s">
        <v>122</v>
      </c>
      <c r="CT46" s="1" t="s">
        <v>122</v>
      </c>
      <c r="CU46" s="1" t="s">
        <v>122</v>
      </c>
      <c r="CV46" s="1"/>
      <c r="CW46" s="1" t="s">
        <v>122</v>
      </c>
      <c r="CX46" s="1" t="s">
        <v>175</v>
      </c>
      <c r="CY46" s="1"/>
      <c r="CZ46" s="1" t="s">
        <v>122</v>
      </c>
      <c r="DA46" s="1" t="s">
        <v>122</v>
      </c>
      <c r="DB46" s="1" t="s">
        <v>122</v>
      </c>
      <c r="DC46" s="1" t="s">
        <v>122</v>
      </c>
      <c r="DD46" s="1"/>
      <c r="DE46" s="1" t="s">
        <v>454</v>
      </c>
      <c r="DF46" s="1" t="s">
        <v>122</v>
      </c>
      <c r="DG46" s="1" t="s">
        <v>175</v>
      </c>
      <c r="DH46" s="1"/>
      <c r="DI46" s="1" t="s">
        <v>114</v>
      </c>
      <c r="DJ46" s="1" t="s">
        <v>122</v>
      </c>
      <c r="DK46" s="1" t="s">
        <v>122</v>
      </c>
      <c r="DL46" s="1" t="s">
        <v>175</v>
      </c>
      <c r="DM46" s="1"/>
      <c r="DN46" s="1" t="s">
        <v>114</v>
      </c>
      <c r="DO46" s="1" t="s">
        <v>122</v>
      </c>
      <c r="DP46" s="1" t="s">
        <v>122</v>
      </c>
      <c r="DQ46" s="1" t="s">
        <v>175</v>
      </c>
      <c r="DR46" s="1"/>
      <c r="DS46" s="1" t="s">
        <v>114</v>
      </c>
      <c r="DT46" s="1" t="s">
        <v>122</v>
      </c>
      <c r="DU46" s="1" t="s">
        <v>122</v>
      </c>
      <c r="DV46" s="1"/>
      <c r="DW46" s="1" t="s">
        <v>122</v>
      </c>
      <c r="DX46" s="1" t="s">
        <v>134</v>
      </c>
      <c r="DY46" s="1">
        <v>1</v>
      </c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 t="s">
        <v>454</v>
      </c>
      <c r="EU46" s="1"/>
      <c r="EV46" s="1"/>
      <c r="EW46" s="1" t="s">
        <v>453</v>
      </c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</row>
    <row r="47" spans="1:171" x14ac:dyDescent="0.4">
      <c r="A47" s="1"/>
      <c r="B47" s="1"/>
      <c r="C47" s="1"/>
      <c r="D47" s="1" t="s">
        <v>24</v>
      </c>
      <c r="E47" s="1"/>
      <c r="F47" s="1"/>
      <c r="G47" s="1"/>
      <c r="H47" s="1"/>
      <c r="I47" s="1"/>
      <c r="J47" s="1"/>
      <c r="K47" s="1" t="s">
        <v>53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454</v>
      </c>
      <c r="AE47" s="1" t="s">
        <v>75</v>
      </c>
      <c r="AF47" s="1"/>
      <c r="AG47" s="1" t="s">
        <v>175</v>
      </c>
      <c r="AH47" s="1"/>
      <c r="AI47" s="1" t="s">
        <v>175</v>
      </c>
      <c r="AJ47" s="1"/>
      <c r="AK47" s="1" t="s">
        <v>75</v>
      </c>
      <c r="AL47" s="1"/>
      <c r="AM47" s="1" t="s">
        <v>175</v>
      </c>
      <c r="AN47" s="1"/>
      <c r="AO47" s="1" t="s">
        <v>175</v>
      </c>
      <c r="AP47" s="1"/>
      <c r="AQ47" s="1" t="s">
        <v>122</v>
      </c>
      <c r="AR47" s="1"/>
      <c r="AS47" s="1" t="s">
        <v>122</v>
      </c>
      <c r="AT47" s="1" t="s">
        <v>122</v>
      </c>
      <c r="AU47" s="1" t="s">
        <v>122</v>
      </c>
      <c r="AV47" s="1"/>
      <c r="AW47" s="1" t="s">
        <v>122</v>
      </c>
      <c r="AX47" s="1"/>
      <c r="AY47" s="1" t="s">
        <v>454</v>
      </c>
      <c r="AZ47" s="1" t="s">
        <v>122</v>
      </c>
      <c r="BA47" s="1" t="s">
        <v>100</v>
      </c>
      <c r="BB47" s="1" t="s">
        <v>176</v>
      </c>
      <c r="BC47" s="1"/>
      <c r="BD47" s="1" t="s">
        <v>122</v>
      </c>
      <c r="BE47" s="1" t="s">
        <v>122</v>
      </c>
      <c r="BF47" s="1" t="s">
        <v>122</v>
      </c>
      <c r="BG47" s="1"/>
      <c r="BH47" s="1" t="s">
        <v>122</v>
      </c>
      <c r="BI47" s="1" t="s">
        <v>100</v>
      </c>
      <c r="BJ47" s="1" t="s">
        <v>176</v>
      </c>
      <c r="BK47" s="1"/>
      <c r="BL47" s="1" t="s">
        <v>122</v>
      </c>
      <c r="BM47" s="1" t="s">
        <v>122</v>
      </c>
      <c r="BN47" s="1" t="s">
        <v>122</v>
      </c>
      <c r="BO47" s="1"/>
      <c r="BP47" s="1" t="s">
        <v>122</v>
      </c>
      <c r="BQ47" s="1" t="s">
        <v>100</v>
      </c>
      <c r="BR47" s="1" t="s">
        <v>176</v>
      </c>
      <c r="BS47" s="1"/>
      <c r="BT47" s="1" t="s">
        <v>122</v>
      </c>
      <c r="BU47" s="1" t="s">
        <v>122</v>
      </c>
      <c r="BV47" s="1" t="s">
        <v>122</v>
      </c>
      <c r="BW47" s="1"/>
      <c r="BX47" s="1" t="s">
        <v>122</v>
      </c>
      <c r="BY47" s="1" t="s">
        <v>100</v>
      </c>
      <c r="BZ47" s="1" t="s">
        <v>176</v>
      </c>
      <c r="CA47" s="1"/>
      <c r="CB47" s="1" t="s">
        <v>122</v>
      </c>
      <c r="CC47" s="1" t="s">
        <v>122</v>
      </c>
      <c r="CD47" s="1" t="s">
        <v>122</v>
      </c>
      <c r="CE47" s="1"/>
      <c r="CF47" s="1" t="s">
        <v>454</v>
      </c>
      <c r="CG47" s="1" t="s">
        <v>122</v>
      </c>
      <c r="CH47" s="1" t="s">
        <v>175</v>
      </c>
      <c r="CI47" s="1"/>
      <c r="CJ47" s="1" t="s">
        <v>122</v>
      </c>
      <c r="CK47" s="1" t="s">
        <v>122</v>
      </c>
      <c r="CL47" s="1" t="s">
        <v>122</v>
      </c>
      <c r="CM47" s="1" t="s">
        <v>122</v>
      </c>
      <c r="CN47" s="1"/>
      <c r="CO47" s="1" t="s">
        <v>122</v>
      </c>
      <c r="CP47" s="1" t="s">
        <v>175</v>
      </c>
      <c r="CQ47" s="1"/>
      <c r="CR47" s="1" t="s">
        <v>122</v>
      </c>
      <c r="CS47" s="1" t="s">
        <v>122</v>
      </c>
      <c r="CT47" s="1" t="s">
        <v>122</v>
      </c>
      <c r="CU47" s="1" t="s">
        <v>122</v>
      </c>
      <c r="CV47" s="1"/>
      <c r="CW47" s="1" t="s">
        <v>122</v>
      </c>
      <c r="CX47" s="1" t="s">
        <v>175</v>
      </c>
      <c r="CY47" s="1"/>
      <c r="CZ47" s="1" t="s">
        <v>122</v>
      </c>
      <c r="DA47" s="1" t="s">
        <v>122</v>
      </c>
      <c r="DB47" s="1" t="s">
        <v>122</v>
      </c>
      <c r="DC47" s="1" t="s">
        <v>122</v>
      </c>
      <c r="DD47" s="1"/>
      <c r="DE47" s="1" t="s">
        <v>454</v>
      </c>
      <c r="DF47" s="1" t="s">
        <v>122</v>
      </c>
      <c r="DG47" s="1" t="s">
        <v>175</v>
      </c>
      <c r="DH47" s="1"/>
      <c r="DI47" s="1" t="s">
        <v>114</v>
      </c>
      <c r="DJ47" s="1" t="s">
        <v>122</v>
      </c>
      <c r="DK47" s="1" t="s">
        <v>122</v>
      </c>
      <c r="DL47" s="1" t="s">
        <v>175</v>
      </c>
      <c r="DM47" s="1"/>
      <c r="DN47" s="1" t="s">
        <v>114</v>
      </c>
      <c r="DO47" s="1" t="s">
        <v>122</v>
      </c>
      <c r="DP47" s="1" t="s">
        <v>122</v>
      </c>
      <c r="DQ47" s="1" t="s">
        <v>175</v>
      </c>
      <c r="DR47" s="1"/>
      <c r="DS47" s="1" t="s">
        <v>114</v>
      </c>
      <c r="DT47" s="1" t="s">
        <v>122</v>
      </c>
      <c r="DU47" s="1" t="s">
        <v>122</v>
      </c>
      <c r="DV47" s="1"/>
      <c r="DW47" s="1" t="s">
        <v>122</v>
      </c>
      <c r="DX47" s="1" t="s">
        <v>134</v>
      </c>
      <c r="DY47" s="1">
        <v>1</v>
      </c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 t="s">
        <v>454</v>
      </c>
      <c r="EU47" s="1"/>
      <c r="EV47" s="1"/>
      <c r="EW47" s="1" t="s">
        <v>453</v>
      </c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</row>
    <row r="48" spans="1:171" x14ac:dyDescent="0.4">
      <c r="A48" s="1"/>
      <c r="B48" s="1"/>
      <c r="C48" s="1"/>
      <c r="D48" s="1" t="s">
        <v>24</v>
      </c>
      <c r="E48" s="1"/>
      <c r="F48" s="1"/>
      <c r="G48" s="1"/>
      <c r="H48" s="1"/>
      <c r="I48" s="1"/>
      <c r="J48" s="1"/>
      <c r="K48" s="1" t="s">
        <v>53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 t="s">
        <v>454</v>
      </c>
      <c r="AE48" s="1" t="s">
        <v>75</v>
      </c>
      <c r="AF48" s="1"/>
      <c r="AG48" s="1" t="s">
        <v>175</v>
      </c>
      <c r="AH48" s="1"/>
      <c r="AI48" s="1" t="s">
        <v>175</v>
      </c>
      <c r="AJ48" s="1"/>
      <c r="AK48" s="1" t="s">
        <v>75</v>
      </c>
      <c r="AL48" s="1"/>
      <c r="AM48" s="1" t="s">
        <v>175</v>
      </c>
      <c r="AN48" s="1"/>
      <c r="AO48" s="1" t="s">
        <v>175</v>
      </c>
      <c r="AP48" s="1"/>
      <c r="AQ48" s="1" t="s">
        <v>122</v>
      </c>
      <c r="AR48" s="1"/>
      <c r="AS48" s="1" t="s">
        <v>122</v>
      </c>
      <c r="AT48" s="1" t="s">
        <v>122</v>
      </c>
      <c r="AU48" s="1" t="s">
        <v>122</v>
      </c>
      <c r="AV48" s="1"/>
      <c r="AW48" s="1" t="s">
        <v>122</v>
      </c>
      <c r="AX48" s="1"/>
      <c r="AY48" s="1" t="s">
        <v>454</v>
      </c>
      <c r="AZ48" s="1" t="s">
        <v>122</v>
      </c>
      <c r="BA48" s="1" t="s">
        <v>100</v>
      </c>
      <c r="BB48" s="1" t="s">
        <v>176</v>
      </c>
      <c r="BC48" s="1"/>
      <c r="BD48" s="1" t="s">
        <v>122</v>
      </c>
      <c r="BE48" s="1" t="s">
        <v>122</v>
      </c>
      <c r="BF48" s="1" t="s">
        <v>122</v>
      </c>
      <c r="BG48" s="1"/>
      <c r="BH48" s="1" t="s">
        <v>122</v>
      </c>
      <c r="BI48" s="1" t="s">
        <v>100</v>
      </c>
      <c r="BJ48" s="1" t="s">
        <v>176</v>
      </c>
      <c r="BK48" s="1"/>
      <c r="BL48" s="1" t="s">
        <v>122</v>
      </c>
      <c r="BM48" s="1" t="s">
        <v>122</v>
      </c>
      <c r="BN48" s="1" t="s">
        <v>122</v>
      </c>
      <c r="BO48" s="1"/>
      <c r="BP48" s="1" t="s">
        <v>122</v>
      </c>
      <c r="BQ48" s="1" t="s">
        <v>100</v>
      </c>
      <c r="BR48" s="1" t="s">
        <v>176</v>
      </c>
      <c r="BS48" s="1"/>
      <c r="BT48" s="1" t="s">
        <v>122</v>
      </c>
      <c r="BU48" s="1" t="s">
        <v>122</v>
      </c>
      <c r="BV48" s="1" t="s">
        <v>122</v>
      </c>
      <c r="BW48" s="1"/>
      <c r="BX48" s="1" t="s">
        <v>122</v>
      </c>
      <c r="BY48" s="1" t="s">
        <v>100</v>
      </c>
      <c r="BZ48" s="1" t="s">
        <v>176</v>
      </c>
      <c r="CA48" s="1"/>
      <c r="CB48" s="1" t="s">
        <v>122</v>
      </c>
      <c r="CC48" s="1" t="s">
        <v>122</v>
      </c>
      <c r="CD48" s="1" t="s">
        <v>122</v>
      </c>
      <c r="CE48" s="1"/>
      <c r="CF48" s="1" t="s">
        <v>454</v>
      </c>
      <c r="CG48" s="1" t="s">
        <v>122</v>
      </c>
      <c r="CH48" s="1" t="s">
        <v>175</v>
      </c>
      <c r="CI48" s="1"/>
      <c r="CJ48" s="1" t="s">
        <v>122</v>
      </c>
      <c r="CK48" s="1" t="s">
        <v>122</v>
      </c>
      <c r="CL48" s="1" t="s">
        <v>122</v>
      </c>
      <c r="CM48" s="1" t="s">
        <v>122</v>
      </c>
      <c r="CN48" s="1"/>
      <c r="CO48" s="1" t="s">
        <v>122</v>
      </c>
      <c r="CP48" s="1" t="s">
        <v>175</v>
      </c>
      <c r="CQ48" s="1"/>
      <c r="CR48" s="1" t="s">
        <v>122</v>
      </c>
      <c r="CS48" s="1" t="s">
        <v>122</v>
      </c>
      <c r="CT48" s="1" t="s">
        <v>122</v>
      </c>
      <c r="CU48" s="1" t="s">
        <v>122</v>
      </c>
      <c r="CV48" s="1"/>
      <c r="CW48" s="1" t="s">
        <v>122</v>
      </c>
      <c r="CX48" s="1" t="s">
        <v>175</v>
      </c>
      <c r="CY48" s="1"/>
      <c r="CZ48" s="1" t="s">
        <v>122</v>
      </c>
      <c r="DA48" s="1" t="s">
        <v>122</v>
      </c>
      <c r="DB48" s="1" t="s">
        <v>122</v>
      </c>
      <c r="DC48" s="1" t="s">
        <v>122</v>
      </c>
      <c r="DD48" s="1"/>
      <c r="DE48" s="1" t="s">
        <v>454</v>
      </c>
      <c r="DF48" s="1" t="s">
        <v>122</v>
      </c>
      <c r="DG48" s="1" t="s">
        <v>175</v>
      </c>
      <c r="DH48" s="1"/>
      <c r="DI48" s="1" t="s">
        <v>114</v>
      </c>
      <c r="DJ48" s="1" t="s">
        <v>122</v>
      </c>
      <c r="DK48" s="1" t="s">
        <v>122</v>
      </c>
      <c r="DL48" s="1" t="s">
        <v>175</v>
      </c>
      <c r="DM48" s="1"/>
      <c r="DN48" s="1" t="s">
        <v>114</v>
      </c>
      <c r="DO48" s="1" t="s">
        <v>122</v>
      </c>
      <c r="DP48" s="1" t="s">
        <v>122</v>
      </c>
      <c r="DQ48" s="1" t="s">
        <v>175</v>
      </c>
      <c r="DR48" s="1"/>
      <c r="DS48" s="1" t="s">
        <v>114</v>
      </c>
      <c r="DT48" s="1" t="s">
        <v>122</v>
      </c>
      <c r="DU48" s="1" t="s">
        <v>122</v>
      </c>
      <c r="DV48" s="1"/>
      <c r="DW48" s="1" t="s">
        <v>122</v>
      </c>
      <c r="DX48" s="1" t="s">
        <v>134</v>
      </c>
      <c r="DY48" s="1">
        <v>1</v>
      </c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 t="s">
        <v>454</v>
      </c>
      <c r="EU48" s="1"/>
      <c r="EV48" s="1"/>
      <c r="EW48" s="1" t="s">
        <v>453</v>
      </c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</row>
    <row r="49" spans="1:171" x14ac:dyDescent="0.4">
      <c r="A49" s="1"/>
      <c r="B49" s="1"/>
      <c r="C49" s="1"/>
      <c r="D49" s="1" t="s">
        <v>24</v>
      </c>
      <c r="E49" s="1"/>
      <c r="F49" s="1"/>
      <c r="G49" s="1"/>
      <c r="H49" s="1"/>
      <c r="I49" s="1"/>
      <c r="J49" s="1"/>
      <c r="K49" s="1" t="s">
        <v>53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 t="s">
        <v>454</v>
      </c>
      <c r="AE49" s="1" t="s">
        <v>75</v>
      </c>
      <c r="AF49" s="1"/>
      <c r="AG49" s="1" t="s">
        <v>175</v>
      </c>
      <c r="AH49" s="1"/>
      <c r="AI49" s="1" t="s">
        <v>175</v>
      </c>
      <c r="AJ49" s="1"/>
      <c r="AK49" s="1" t="s">
        <v>75</v>
      </c>
      <c r="AL49" s="1"/>
      <c r="AM49" s="1" t="s">
        <v>175</v>
      </c>
      <c r="AN49" s="1"/>
      <c r="AO49" s="1" t="s">
        <v>175</v>
      </c>
      <c r="AP49" s="1"/>
      <c r="AQ49" s="1" t="s">
        <v>122</v>
      </c>
      <c r="AR49" s="1"/>
      <c r="AS49" s="1" t="s">
        <v>122</v>
      </c>
      <c r="AT49" s="1" t="s">
        <v>122</v>
      </c>
      <c r="AU49" s="1" t="s">
        <v>122</v>
      </c>
      <c r="AV49" s="1"/>
      <c r="AW49" s="1" t="s">
        <v>122</v>
      </c>
      <c r="AX49" s="1"/>
      <c r="AY49" s="1" t="s">
        <v>454</v>
      </c>
      <c r="AZ49" s="1" t="s">
        <v>122</v>
      </c>
      <c r="BA49" s="1" t="s">
        <v>100</v>
      </c>
      <c r="BB49" s="1" t="s">
        <v>176</v>
      </c>
      <c r="BC49" s="1"/>
      <c r="BD49" s="1" t="s">
        <v>122</v>
      </c>
      <c r="BE49" s="1" t="s">
        <v>122</v>
      </c>
      <c r="BF49" s="1" t="s">
        <v>122</v>
      </c>
      <c r="BG49" s="1"/>
      <c r="BH49" s="1" t="s">
        <v>122</v>
      </c>
      <c r="BI49" s="1" t="s">
        <v>100</v>
      </c>
      <c r="BJ49" s="1" t="s">
        <v>176</v>
      </c>
      <c r="BK49" s="1"/>
      <c r="BL49" s="1" t="s">
        <v>122</v>
      </c>
      <c r="BM49" s="1" t="s">
        <v>122</v>
      </c>
      <c r="BN49" s="1" t="s">
        <v>122</v>
      </c>
      <c r="BO49" s="1"/>
      <c r="BP49" s="1" t="s">
        <v>122</v>
      </c>
      <c r="BQ49" s="1" t="s">
        <v>100</v>
      </c>
      <c r="BR49" s="1" t="s">
        <v>176</v>
      </c>
      <c r="BS49" s="1"/>
      <c r="BT49" s="1" t="s">
        <v>122</v>
      </c>
      <c r="BU49" s="1" t="s">
        <v>122</v>
      </c>
      <c r="BV49" s="1" t="s">
        <v>122</v>
      </c>
      <c r="BW49" s="1"/>
      <c r="BX49" s="1" t="s">
        <v>122</v>
      </c>
      <c r="BY49" s="1" t="s">
        <v>100</v>
      </c>
      <c r="BZ49" s="1" t="s">
        <v>176</v>
      </c>
      <c r="CA49" s="1"/>
      <c r="CB49" s="1" t="s">
        <v>122</v>
      </c>
      <c r="CC49" s="1" t="s">
        <v>122</v>
      </c>
      <c r="CD49" s="1" t="s">
        <v>122</v>
      </c>
      <c r="CE49" s="1"/>
      <c r="CF49" s="1" t="s">
        <v>454</v>
      </c>
      <c r="CG49" s="1" t="s">
        <v>122</v>
      </c>
      <c r="CH49" s="1" t="s">
        <v>175</v>
      </c>
      <c r="CI49" s="1"/>
      <c r="CJ49" s="1" t="s">
        <v>122</v>
      </c>
      <c r="CK49" s="1" t="s">
        <v>122</v>
      </c>
      <c r="CL49" s="1" t="s">
        <v>122</v>
      </c>
      <c r="CM49" s="1" t="s">
        <v>122</v>
      </c>
      <c r="CN49" s="1"/>
      <c r="CO49" s="1" t="s">
        <v>122</v>
      </c>
      <c r="CP49" s="1" t="s">
        <v>175</v>
      </c>
      <c r="CQ49" s="1"/>
      <c r="CR49" s="1" t="s">
        <v>122</v>
      </c>
      <c r="CS49" s="1" t="s">
        <v>122</v>
      </c>
      <c r="CT49" s="1" t="s">
        <v>122</v>
      </c>
      <c r="CU49" s="1" t="s">
        <v>122</v>
      </c>
      <c r="CV49" s="1"/>
      <c r="CW49" s="1" t="s">
        <v>122</v>
      </c>
      <c r="CX49" s="1" t="s">
        <v>175</v>
      </c>
      <c r="CY49" s="1"/>
      <c r="CZ49" s="1" t="s">
        <v>122</v>
      </c>
      <c r="DA49" s="1" t="s">
        <v>122</v>
      </c>
      <c r="DB49" s="1" t="s">
        <v>122</v>
      </c>
      <c r="DC49" s="1" t="s">
        <v>122</v>
      </c>
      <c r="DD49" s="1"/>
      <c r="DE49" s="1" t="s">
        <v>454</v>
      </c>
      <c r="DF49" s="1" t="s">
        <v>122</v>
      </c>
      <c r="DG49" s="1" t="s">
        <v>175</v>
      </c>
      <c r="DH49" s="1"/>
      <c r="DI49" s="1" t="s">
        <v>114</v>
      </c>
      <c r="DJ49" s="1" t="s">
        <v>122</v>
      </c>
      <c r="DK49" s="1" t="s">
        <v>122</v>
      </c>
      <c r="DL49" s="1" t="s">
        <v>175</v>
      </c>
      <c r="DM49" s="1"/>
      <c r="DN49" s="1" t="s">
        <v>114</v>
      </c>
      <c r="DO49" s="1" t="s">
        <v>122</v>
      </c>
      <c r="DP49" s="1" t="s">
        <v>122</v>
      </c>
      <c r="DQ49" s="1" t="s">
        <v>175</v>
      </c>
      <c r="DR49" s="1"/>
      <c r="DS49" s="1" t="s">
        <v>114</v>
      </c>
      <c r="DT49" s="1" t="s">
        <v>122</v>
      </c>
      <c r="DU49" s="1" t="s">
        <v>122</v>
      </c>
      <c r="DV49" s="1"/>
      <c r="DW49" s="1" t="s">
        <v>122</v>
      </c>
      <c r="DX49" s="1" t="s">
        <v>134</v>
      </c>
      <c r="DY49" s="1">
        <v>1</v>
      </c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 t="s">
        <v>454</v>
      </c>
      <c r="EU49" s="1"/>
      <c r="EV49" s="1"/>
      <c r="EW49" s="1" t="s">
        <v>453</v>
      </c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</row>
    <row r="50" spans="1:171" x14ac:dyDescent="0.4">
      <c r="A50" s="1"/>
      <c r="B50" s="1"/>
      <c r="C50" s="1"/>
      <c r="D50" s="1" t="s">
        <v>24</v>
      </c>
      <c r="E50" s="1"/>
      <c r="F50" s="1"/>
      <c r="G50" s="1"/>
      <c r="H50" s="1"/>
      <c r="I50" s="1"/>
      <c r="J50" s="1"/>
      <c r="K50" s="1" t="s">
        <v>53</v>
      </c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 t="s">
        <v>454</v>
      </c>
      <c r="AE50" s="1" t="s">
        <v>75</v>
      </c>
      <c r="AF50" s="1"/>
      <c r="AG50" s="1" t="s">
        <v>175</v>
      </c>
      <c r="AH50" s="1"/>
      <c r="AI50" s="1" t="s">
        <v>175</v>
      </c>
      <c r="AJ50" s="1"/>
      <c r="AK50" s="1" t="s">
        <v>75</v>
      </c>
      <c r="AL50" s="1"/>
      <c r="AM50" s="1" t="s">
        <v>175</v>
      </c>
      <c r="AN50" s="1"/>
      <c r="AO50" s="1" t="s">
        <v>175</v>
      </c>
      <c r="AP50" s="1"/>
      <c r="AQ50" s="1" t="s">
        <v>122</v>
      </c>
      <c r="AR50" s="1"/>
      <c r="AS50" s="1" t="s">
        <v>122</v>
      </c>
      <c r="AT50" s="1" t="s">
        <v>122</v>
      </c>
      <c r="AU50" s="1" t="s">
        <v>122</v>
      </c>
      <c r="AV50" s="1"/>
      <c r="AW50" s="1" t="s">
        <v>122</v>
      </c>
      <c r="AX50" s="1"/>
      <c r="AY50" s="1" t="s">
        <v>454</v>
      </c>
      <c r="AZ50" s="1" t="s">
        <v>122</v>
      </c>
      <c r="BA50" s="1" t="s">
        <v>100</v>
      </c>
      <c r="BB50" s="1" t="s">
        <v>176</v>
      </c>
      <c r="BC50" s="1"/>
      <c r="BD50" s="1" t="s">
        <v>122</v>
      </c>
      <c r="BE50" s="1" t="s">
        <v>122</v>
      </c>
      <c r="BF50" s="1" t="s">
        <v>122</v>
      </c>
      <c r="BG50" s="1"/>
      <c r="BH50" s="1" t="s">
        <v>122</v>
      </c>
      <c r="BI50" s="1" t="s">
        <v>100</v>
      </c>
      <c r="BJ50" s="1" t="s">
        <v>176</v>
      </c>
      <c r="BK50" s="1"/>
      <c r="BL50" s="1" t="s">
        <v>122</v>
      </c>
      <c r="BM50" s="1" t="s">
        <v>122</v>
      </c>
      <c r="BN50" s="1" t="s">
        <v>122</v>
      </c>
      <c r="BO50" s="1"/>
      <c r="BP50" s="1" t="s">
        <v>122</v>
      </c>
      <c r="BQ50" s="1" t="s">
        <v>100</v>
      </c>
      <c r="BR50" s="1" t="s">
        <v>176</v>
      </c>
      <c r="BS50" s="1"/>
      <c r="BT50" s="1" t="s">
        <v>122</v>
      </c>
      <c r="BU50" s="1" t="s">
        <v>122</v>
      </c>
      <c r="BV50" s="1" t="s">
        <v>122</v>
      </c>
      <c r="BW50" s="1"/>
      <c r="BX50" s="1" t="s">
        <v>122</v>
      </c>
      <c r="BY50" s="1" t="s">
        <v>100</v>
      </c>
      <c r="BZ50" s="1" t="s">
        <v>176</v>
      </c>
      <c r="CA50" s="1"/>
      <c r="CB50" s="1" t="s">
        <v>122</v>
      </c>
      <c r="CC50" s="1" t="s">
        <v>122</v>
      </c>
      <c r="CD50" s="1" t="s">
        <v>122</v>
      </c>
      <c r="CE50" s="1"/>
      <c r="CF50" s="1" t="s">
        <v>454</v>
      </c>
      <c r="CG50" s="1" t="s">
        <v>122</v>
      </c>
      <c r="CH50" s="1" t="s">
        <v>175</v>
      </c>
      <c r="CI50" s="1"/>
      <c r="CJ50" s="1" t="s">
        <v>122</v>
      </c>
      <c r="CK50" s="1" t="s">
        <v>122</v>
      </c>
      <c r="CL50" s="1" t="s">
        <v>122</v>
      </c>
      <c r="CM50" s="1" t="s">
        <v>122</v>
      </c>
      <c r="CN50" s="1"/>
      <c r="CO50" s="1" t="s">
        <v>122</v>
      </c>
      <c r="CP50" s="1" t="s">
        <v>175</v>
      </c>
      <c r="CQ50" s="1"/>
      <c r="CR50" s="1" t="s">
        <v>122</v>
      </c>
      <c r="CS50" s="1" t="s">
        <v>122</v>
      </c>
      <c r="CT50" s="1" t="s">
        <v>122</v>
      </c>
      <c r="CU50" s="1" t="s">
        <v>122</v>
      </c>
      <c r="CV50" s="1"/>
      <c r="CW50" s="1" t="s">
        <v>122</v>
      </c>
      <c r="CX50" s="1" t="s">
        <v>175</v>
      </c>
      <c r="CY50" s="1"/>
      <c r="CZ50" s="1" t="s">
        <v>122</v>
      </c>
      <c r="DA50" s="1" t="s">
        <v>122</v>
      </c>
      <c r="DB50" s="1" t="s">
        <v>122</v>
      </c>
      <c r="DC50" s="1" t="s">
        <v>122</v>
      </c>
      <c r="DD50" s="1"/>
      <c r="DE50" s="1" t="s">
        <v>454</v>
      </c>
      <c r="DF50" s="1" t="s">
        <v>122</v>
      </c>
      <c r="DG50" s="1" t="s">
        <v>175</v>
      </c>
      <c r="DH50" s="1"/>
      <c r="DI50" s="1" t="s">
        <v>114</v>
      </c>
      <c r="DJ50" s="1" t="s">
        <v>122</v>
      </c>
      <c r="DK50" s="1" t="s">
        <v>122</v>
      </c>
      <c r="DL50" s="1" t="s">
        <v>175</v>
      </c>
      <c r="DM50" s="1"/>
      <c r="DN50" s="1" t="s">
        <v>114</v>
      </c>
      <c r="DO50" s="1" t="s">
        <v>122</v>
      </c>
      <c r="DP50" s="1" t="s">
        <v>122</v>
      </c>
      <c r="DQ50" s="1" t="s">
        <v>175</v>
      </c>
      <c r="DR50" s="1"/>
      <c r="DS50" s="1" t="s">
        <v>114</v>
      </c>
      <c r="DT50" s="1" t="s">
        <v>122</v>
      </c>
      <c r="DU50" s="1" t="s">
        <v>122</v>
      </c>
      <c r="DV50" s="1"/>
      <c r="DW50" s="1" t="s">
        <v>122</v>
      </c>
      <c r="DX50" s="1" t="s">
        <v>134</v>
      </c>
      <c r="DY50" s="1">
        <v>1</v>
      </c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 t="s">
        <v>454</v>
      </c>
      <c r="EU50" s="1"/>
      <c r="EV50" s="1"/>
      <c r="EW50" s="1" t="s">
        <v>453</v>
      </c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</row>
    <row r="51" spans="1:171" x14ac:dyDescent="0.4">
      <c r="A51" s="1"/>
      <c r="B51" s="1"/>
      <c r="C51" s="1"/>
      <c r="D51" s="1" t="s">
        <v>24</v>
      </c>
      <c r="E51" s="1"/>
      <c r="F51" s="1"/>
      <c r="G51" s="1"/>
      <c r="H51" s="1"/>
      <c r="I51" s="1"/>
      <c r="J51" s="1"/>
      <c r="K51" s="1" t="s">
        <v>53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 t="s">
        <v>454</v>
      </c>
      <c r="AE51" s="1" t="s">
        <v>75</v>
      </c>
      <c r="AF51" s="1"/>
      <c r="AG51" s="1" t="s">
        <v>175</v>
      </c>
      <c r="AH51" s="1"/>
      <c r="AI51" s="1" t="s">
        <v>175</v>
      </c>
      <c r="AJ51" s="1"/>
      <c r="AK51" s="1" t="s">
        <v>75</v>
      </c>
      <c r="AL51" s="1"/>
      <c r="AM51" s="1" t="s">
        <v>175</v>
      </c>
      <c r="AN51" s="1"/>
      <c r="AO51" s="1" t="s">
        <v>175</v>
      </c>
      <c r="AP51" s="1"/>
      <c r="AQ51" s="1" t="s">
        <v>122</v>
      </c>
      <c r="AR51" s="1"/>
      <c r="AS51" s="1" t="s">
        <v>122</v>
      </c>
      <c r="AT51" s="1" t="s">
        <v>122</v>
      </c>
      <c r="AU51" s="1" t="s">
        <v>122</v>
      </c>
      <c r="AV51" s="1"/>
      <c r="AW51" s="1" t="s">
        <v>122</v>
      </c>
      <c r="AX51" s="1"/>
      <c r="AY51" s="1" t="s">
        <v>454</v>
      </c>
      <c r="AZ51" s="1" t="s">
        <v>122</v>
      </c>
      <c r="BA51" s="1" t="s">
        <v>100</v>
      </c>
      <c r="BB51" s="1" t="s">
        <v>176</v>
      </c>
      <c r="BC51" s="1"/>
      <c r="BD51" s="1" t="s">
        <v>122</v>
      </c>
      <c r="BE51" s="1" t="s">
        <v>122</v>
      </c>
      <c r="BF51" s="1" t="s">
        <v>122</v>
      </c>
      <c r="BG51" s="1"/>
      <c r="BH51" s="1" t="s">
        <v>122</v>
      </c>
      <c r="BI51" s="1" t="s">
        <v>100</v>
      </c>
      <c r="BJ51" s="1" t="s">
        <v>176</v>
      </c>
      <c r="BK51" s="1"/>
      <c r="BL51" s="1" t="s">
        <v>122</v>
      </c>
      <c r="BM51" s="1" t="s">
        <v>122</v>
      </c>
      <c r="BN51" s="1" t="s">
        <v>122</v>
      </c>
      <c r="BO51" s="1"/>
      <c r="BP51" s="1" t="s">
        <v>122</v>
      </c>
      <c r="BQ51" s="1" t="s">
        <v>100</v>
      </c>
      <c r="BR51" s="1" t="s">
        <v>176</v>
      </c>
      <c r="BS51" s="1"/>
      <c r="BT51" s="1" t="s">
        <v>122</v>
      </c>
      <c r="BU51" s="1" t="s">
        <v>122</v>
      </c>
      <c r="BV51" s="1" t="s">
        <v>122</v>
      </c>
      <c r="BW51" s="1"/>
      <c r="BX51" s="1" t="s">
        <v>122</v>
      </c>
      <c r="BY51" s="1" t="s">
        <v>100</v>
      </c>
      <c r="BZ51" s="1" t="s">
        <v>176</v>
      </c>
      <c r="CA51" s="1"/>
      <c r="CB51" s="1" t="s">
        <v>122</v>
      </c>
      <c r="CC51" s="1" t="s">
        <v>122</v>
      </c>
      <c r="CD51" s="1" t="s">
        <v>122</v>
      </c>
      <c r="CE51" s="1"/>
      <c r="CF51" s="1" t="s">
        <v>454</v>
      </c>
      <c r="CG51" s="1" t="s">
        <v>122</v>
      </c>
      <c r="CH51" s="1" t="s">
        <v>175</v>
      </c>
      <c r="CI51" s="1"/>
      <c r="CJ51" s="1" t="s">
        <v>122</v>
      </c>
      <c r="CK51" s="1" t="s">
        <v>122</v>
      </c>
      <c r="CL51" s="1" t="s">
        <v>122</v>
      </c>
      <c r="CM51" s="1" t="s">
        <v>122</v>
      </c>
      <c r="CN51" s="1"/>
      <c r="CO51" s="1" t="s">
        <v>122</v>
      </c>
      <c r="CP51" s="1" t="s">
        <v>175</v>
      </c>
      <c r="CQ51" s="1"/>
      <c r="CR51" s="1" t="s">
        <v>122</v>
      </c>
      <c r="CS51" s="1" t="s">
        <v>122</v>
      </c>
      <c r="CT51" s="1" t="s">
        <v>122</v>
      </c>
      <c r="CU51" s="1" t="s">
        <v>122</v>
      </c>
      <c r="CV51" s="1"/>
      <c r="CW51" s="1" t="s">
        <v>122</v>
      </c>
      <c r="CX51" s="1" t="s">
        <v>175</v>
      </c>
      <c r="CY51" s="1"/>
      <c r="CZ51" s="1" t="s">
        <v>122</v>
      </c>
      <c r="DA51" s="1" t="s">
        <v>122</v>
      </c>
      <c r="DB51" s="1" t="s">
        <v>122</v>
      </c>
      <c r="DC51" s="1" t="s">
        <v>122</v>
      </c>
      <c r="DD51" s="1"/>
      <c r="DE51" s="1" t="s">
        <v>454</v>
      </c>
      <c r="DF51" s="1" t="s">
        <v>122</v>
      </c>
      <c r="DG51" s="1" t="s">
        <v>175</v>
      </c>
      <c r="DH51" s="1"/>
      <c r="DI51" s="1" t="s">
        <v>114</v>
      </c>
      <c r="DJ51" s="1" t="s">
        <v>122</v>
      </c>
      <c r="DK51" s="1" t="s">
        <v>122</v>
      </c>
      <c r="DL51" s="1" t="s">
        <v>175</v>
      </c>
      <c r="DM51" s="1"/>
      <c r="DN51" s="1" t="s">
        <v>114</v>
      </c>
      <c r="DO51" s="1" t="s">
        <v>122</v>
      </c>
      <c r="DP51" s="1" t="s">
        <v>122</v>
      </c>
      <c r="DQ51" s="1" t="s">
        <v>175</v>
      </c>
      <c r="DR51" s="1"/>
      <c r="DS51" s="1" t="s">
        <v>114</v>
      </c>
      <c r="DT51" s="1" t="s">
        <v>122</v>
      </c>
      <c r="DU51" s="1" t="s">
        <v>122</v>
      </c>
      <c r="DV51" s="1"/>
      <c r="DW51" s="1" t="s">
        <v>122</v>
      </c>
      <c r="DX51" s="1" t="s">
        <v>134</v>
      </c>
      <c r="DY51" s="1">
        <v>1</v>
      </c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 t="s">
        <v>454</v>
      </c>
      <c r="EU51" s="1"/>
      <c r="EV51" s="1"/>
      <c r="EW51" s="1" t="s">
        <v>453</v>
      </c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</row>
    <row r="52" spans="1:171" x14ac:dyDescent="0.4">
      <c r="A52" s="1"/>
      <c r="B52" s="1"/>
      <c r="C52" s="1"/>
      <c r="D52" s="1" t="s">
        <v>24</v>
      </c>
      <c r="E52" s="1"/>
      <c r="F52" s="1"/>
      <c r="G52" s="1"/>
      <c r="H52" s="1"/>
      <c r="I52" s="1"/>
      <c r="J52" s="1"/>
      <c r="K52" s="1" t="s">
        <v>53</v>
      </c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 t="s">
        <v>454</v>
      </c>
      <c r="AE52" s="1" t="s">
        <v>75</v>
      </c>
      <c r="AF52" s="1"/>
      <c r="AG52" s="1" t="s">
        <v>175</v>
      </c>
      <c r="AH52" s="1"/>
      <c r="AI52" s="1" t="s">
        <v>175</v>
      </c>
      <c r="AJ52" s="1"/>
      <c r="AK52" s="1" t="s">
        <v>75</v>
      </c>
      <c r="AL52" s="1"/>
      <c r="AM52" s="1" t="s">
        <v>175</v>
      </c>
      <c r="AN52" s="1"/>
      <c r="AO52" s="1" t="s">
        <v>175</v>
      </c>
      <c r="AP52" s="1"/>
      <c r="AQ52" s="1" t="s">
        <v>122</v>
      </c>
      <c r="AR52" s="1"/>
      <c r="AS52" s="1" t="s">
        <v>122</v>
      </c>
      <c r="AT52" s="1" t="s">
        <v>122</v>
      </c>
      <c r="AU52" s="1" t="s">
        <v>122</v>
      </c>
      <c r="AV52" s="1"/>
      <c r="AW52" s="1" t="s">
        <v>122</v>
      </c>
      <c r="AX52" s="1"/>
      <c r="AY52" s="1" t="s">
        <v>454</v>
      </c>
      <c r="AZ52" s="1" t="s">
        <v>122</v>
      </c>
      <c r="BA52" s="1" t="s">
        <v>100</v>
      </c>
      <c r="BB52" s="1" t="s">
        <v>176</v>
      </c>
      <c r="BC52" s="1"/>
      <c r="BD52" s="1" t="s">
        <v>122</v>
      </c>
      <c r="BE52" s="1" t="s">
        <v>122</v>
      </c>
      <c r="BF52" s="1" t="s">
        <v>122</v>
      </c>
      <c r="BG52" s="1"/>
      <c r="BH52" s="1" t="s">
        <v>122</v>
      </c>
      <c r="BI52" s="1" t="s">
        <v>100</v>
      </c>
      <c r="BJ52" s="1" t="s">
        <v>176</v>
      </c>
      <c r="BK52" s="1"/>
      <c r="BL52" s="1" t="s">
        <v>122</v>
      </c>
      <c r="BM52" s="1" t="s">
        <v>122</v>
      </c>
      <c r="BN52" s="1" t="s">
        <v>122</v>
      </c>
      <c r="BO52" s="1"/>
      <c r="BP52" s="1" t="s">
        <v>122</v>
      </c>
      <c r="BQ52" s="1" t="s">
        <v>100</v>
      </c>
      <c r="BR52" s="1" t="s">
        <v>176</v>
      </c>
      <c r="BS52" s="1"/>
      <c r="BT52" s="1" t="s">
        <v>122</v>
      </c>
      <c r="BU52" s="1" t="s">
        <v>122</v>
      </c>
      <c r="BV52" s="1" t="s">
        <v>122</v>
      </c>
      <c r="BW52" s="1"/>
      <c r="BX52" s="1" t="s">
        <v>122</v>
      </c>
      <c r="BY52" s="1" t="s">
        <v>100</v>
      </c>
      <c r="BZ52" s="1" t="s">
        <v>176</v>
      </c>
      <c r="CA52" s="1"/>
      <c r="CB52" s="1" t="s">
        <v>122</v>
      </c>
      <c r="CC52" s="1" t="s">
        <v>122</v>
      </c>
      <c r="CD52" s="1" t="s">
        <v>122</v>
      </c>
      <c r="CE52" s="1"/>
      <c r="CF52" s="1" t="s">
        <v>454</v>
      </c>
      <c r="CG52" s="1" t="s">
        <v>122</v>
      </c>
      <c r="CH52" s="1" t="s">
        <v>175</v>
      </c>
      <c r="CI52" s="1"/>
      <c r="CJ52" s="1" t="s">
        <v>122</v>
      </c>
      <c r="CK52" s="1" t="s">
        <v>122</v>
      </c>
      <c r="CL52" s="1" t="s">
        <v>122</v>
      </c>
      <c r="CM52" s="1" t="s">
        <v>122</v>
      </c>
      <c r="CN52" s="1"/>
      <c r="CO52" s="1" t="s">
        <v>122</v>
      </c>
      <c r="CP52" s="1" t="s">
        <v>175</v>
      </c>
      <c r="CQ52" s="1"/>
      <c r="CR52" s="1" t="s">
        <v>122</v>
      </c>
      <c r="CS52" s="1" t="s">
        <v>122</v>
      </c>
      <c r="CT52" s="1" t="s">
        <v>122</v>
      </c>
      <c r="CU52" s="1" t="s">
        <v>122</v>
      </c>
      <c r="CV52" s="1"/>
      <c r="CW52" s="1" t="s">
        <v>122</v>
      </c>
      <c r="CX52" s="1" t="s">
        <v>175</v>
      </c>
      <c r="CY52" s="1"/>
      <c r="CZ52" s="1" t="s">
        <v>122</v>
      </c>
      <c r="DA52" s="1" t="s">
        <v>122</v>
      </c>
      <c r="DB52" s="1" t="s">
        <v>122</v>
      </c>
      <c r="DC52" s="1" t="s">
        <v>122</v>
      </c>
      <c r="DD52" s="1"/>
      <c r="DE52" s="1" t="s">
        <v>454</v>
      </c>
      <c r="DF52" s="1" t="s">
        <v>122</v>
      </c>
      <c r="DG52" s="1" t="s">
        <v>175</v>
      </c>
      <c r="DH52" s="1"/>
      <c r="DI52" s="1" t="s">
        <v>114</v>
      </c>
      <c r="DJ52" s="1" t="s">
        <v>122</v>
      </c>
      <c r="DK52" s="1" t="s">
        <v>122</v>
      </c>
      <c r="DL52" s="1" t="s">
        <v>175</v>
      </c>
      <c r="DM52" s="1"/>
      <c r="DN52" s="1" t="s">
        <v>114</v>
      </c>
      <c r="DO52" s="1" t="s">
        <v>122</v>
      </c>
      <c r="DP52" s="1" t="s">
        <v>122</v>
      </c>
      <c r="DQ52" s="1" t="s">
        <v>175</v>
      </c>
      <c r="DR52" s="1"/>
      <c r="DS52" s="1" t="s">
        <v>114</v>
      </c>
      <c r="DT52" s="1" t="s">
        <v>122</v>
      </c>
      <c r="DU52" s="1" t="s">
        <v>122</v>
      </c>
      <c r="DV52" s="1"/>
      <c r="DW52" s="1" t="s">
        <v>122</v>
      </c>
      <c r="DX52" s="1" t="s">
        <v>134</v>
      </c>
      <c r="DY52" s="1">
        <v>1</v>
      </c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 t="s">
        <v>454</v>
      </c>
      <c r="EU52" s="1"/>
      <c r="EV52" s="1"/>
      <c r="EW52" s="1" t="s">
        <v>453</v>
      </c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</row>
    <row r="53" spans="1:171" x14ac:dyDescent="0.4">
      <c r="A53" s="1"/>
      <c r="B53" s="1"/>
      <c r="C53" s="1"/>
      <c r="D53" s="1" t="s">
        <v>24</v>
      </c>
      <c r="E53" s="1"/>
      <c r="F53" s="1"/>
      <c r="G53" s="1"/>
      <c r="H53" s="1"/>
      <c r="I53" s="1"/>
      <c r="J53" s="1"/>
      <c r="K53" s="1" t="s">
        <v>53</v>
      </c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 t="s">
        <v>454</v>
      </c>
      <c r="AE53" s="1" t="s">
        <v>75</v>
      </c>
      <c r="AF53" s="1"/>
      <c r="AG53" s="1" t="s">
        <v>175</v>
      </c>
      <c r="AH53" s="1"/>
      <c r="AI53" s="1" t="s">
        <v>175</v>
      </c>
      <c r="AJ53" s="1"/>
      <c r="AK53" s="1" t="s">
        <v>75</v>
      </c>
      <c r="AL53" s="1"/>
      <c r="AM53" s="1" t="s">
        <v>175</v>
      </c>
      <c r="AN53" s="1"/>
      <c r="AO53" s="1" t="s">
        <v>175</v>
      </c>
      <c r="AP53" s="1"/>
      <c r="AQ53" s="1" t="s">
        <v>122</v>
      </c>
      <c r="AR53" s="1"/>
      <c r="AS53" s="1" t="s">
        <v>122</v>
      </c>
      <c r="AT53" s="1" t="s">
        <v>122</v>
      </c>
      <c r="AU53" s="1" t="s">
        <v>122</v>
      </c>
      <c r="AV53" s="1"/>
      <c r="AW53" s="1" t="s">
        <v>122</v>
      </c>
      <c r="AX53" s="1"/>
      <c r="AY53" s="1" t="s">
        <v>454</v>
      </c>
      <c r="AZ53" s="1" t="s">
        <v>122</v>
      </c>
      <c r="BA53" s="1" t="s">
        <v>100</v>
      </c>
      <c r="BB53" s="1" t="s">
        <v>176</v>
      </c>
      <c r="BC53" s="1"/>
      <c r="BD53" s="1" t="s">
        <v>122</v>
      </c>
      <c r="BE53" s="1" t="s">
        <v>122</v>
      </c>
      <c r="BF53" s="1" t="s">
        <v>122</v>
      </c>
      <c r="BG53" s="1"/>
      <c r="BH53" s="1" t="s">
        <v>122</v>
      </c>
      <c r="BI53" s="1" t="s">
        <v>100</v>
      </c>
      <c r="BJ53" s="1" t="s">
        <v>176</v>
      </c>
      <c r="BK53" s="1"/>
      <c r="BL53" s="1" t="s">
        <v>122</v>
      </c>
      <c r="BM53" s="1" t="s">
        <v>122</v>
      </c>
      <c r="BN53" s="1" t="s">
        <v>122</v>
      </c>
      <c r="BO53" s="1"/>
      <c r="BP53" s="1" t="s">
        <v>122</v>
      </c>
      <c r="BQ53" s="1" t="s">
        <v>100</v>
      </c>
      <c r="BR53" s="1" t="s">
        <v>176</v>
      </c>
      <c r="BS53" s="1"/>
      <c r="BT53" s="1" t="s">
        <v>122</v>
      </c>
      <c r="BU53" s="1" t="s">
        <v>122</v>
      </c>
      <c r="BV53" s="1" t="s">
        <v>122</v>
      </c>
      <c r="BW53" s="1"/>
      <c r="BX53" s="1" t="s">
        <v>122</v>
      </c>
      <c r="BY53" s="1" t="s">
        <v>100</v>
      </c>
      <c r="BZ53" s="1" t="s">
        <v>176</v>
      </c>
      <c r="CA53" s="1"/>
      <c r="CB53" s="1" t="s">
        <v>122</v>
      </c>
      <c r="CC53" s="1" t="s">
        <v>122</v>
      </c>
      <c r="CD53" s="1" t="s">
        <v>122</v>
      </c>
      <c r="CE53" s="1"/>
      <c r="CF53" s="1" t="s">
        <v>454</v>
      </c>
      <c r="CG53" s="1" t="s">
        <v>122</v>
      </c>
      <c r="CH53" s="1" t="s">
        <v>175</v>
      </c>
      <c r="CI53" s="1"/>
      <c r="CJ53" s="1" t="s">
        <v>122</v>
      </c>
      <c r="CK53" s="1" t="s">
        <v>122</v>
      </c>
      <c r="CL53" s="1" t="s">
        <v>122</v>
      </c>
      <c r="CM53" s="1" t="s">
        <v>122</v>
      </c>
      <c r="CN53" s="1"/>
      <c r="CO53" s="1" t="s">
        <v>122</v>
      </c>
      <c r="CP53" s="1" t="s">
        <v>175</v>
      </c>
      <c r="CQ53" s="1"/>
      <c r="CR53" s="1" t="s">
        <v>122</v>
      </c>
      <c r="CS53" s="1" t="s">
        <v>122</v>
      </c>
      <c r="CT53" s="1" t="s">
        <v>122</v>
      </c>
      <c r="CU53" s="1" t="s">
        <v>122</v>
      </c>
      <c r="CV53" s="1"/>
      <c r="CW53" s="1" t="s">
        <v>122</v>
      </c>
      <c r="CX53" s="1" t="s">
        <v>175</v>
      </c>
      <c r="CY53" s="1"/>
      <c r="CZ53" s="1" t="s">
        <v>122</v>
      </c>
      <c r="DA53" s="1" t="s">
        <v>122</v>
      </c>
      <c r="DB53" s="1" t="s">
        <v>122</v>
      </c>
      <c r="DC53" s="1" t="s">
        <v>122</v>
      </c>
      <c r="DD53" s="1"/>
      <c r="DE53" s="1" t="s">
        <v>454</v>
      </c>
      <c r="DF53" s="1" t="s">
        <v>122</v>
      </c>
      <c r="DG53" s="1" t="s">
        <v>175</v>
      </c>
      <c r="DH53" s="1"/>
      <c r="DI53" s="1" t="s">
        <v>114</v>
      </c>
      <c r="DJ53" s="1" t="s">
        <v>122</v>
      </c>
      <c r="DK53" s="1" t="s">
        <v>122</v>
      </c>
      <c r="DL53" s="1" t="s">
        <v>175</v>
      </c>
      <c r="DM53" s="1"/>
      <c r="DN53" s="1" t="s">
        <v>114</v>
      </c>
      <c r="DO53" s="1" t="s">
        <v>122</v>
      </c>
      <c r="DP53" s="1" t="s">
        <v>122</v>
      </c>
      <c r="DQ53" s="1" t="s">
        <v>175</v>
      </c>
      <c r="DR53" s="1"/>
      <c r="DS53" s="1" t="s">
        <v>114</v>
      </c>
      <c r="DT53" s="1" t="s">
        <v>122</v>
      </c>
      <c r="DU53" s="1" t="s">
        <v>122</v>
      </c>
      <c r="DV53" s="1"/>
      <c r="DW53" s="1" t="s">
        <v>122</v>
      </c>
      <c r="DX53" s="1" t="s">
        <v>134</v>
      </c>
      <c r="DY53" s="1">
        <v>1</v>
      </c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 t="s">
        <v>454</v>
      </c>
      <c r="EU53" s="1"/>
      <c r="EV53" s="1"/>
      <c r="EW53" s="1" t="s">
        <v>453</v>
      </c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</row>
    <row r="54" spans="1:171" x14ac:dyDescent="0.4">
      <c r="A54" s="1"/>
      <c r="B54" s="1"/>
      <c r="C54" s="1"/>
      <c r="D54" s="1" t="s">
        <v>24</v>
      </c>
      <c r="E54" s="1"/>
      <c r="F54" s="1"/>
      <c r="G54" s="1"/>
      <c r="H54" s="1"/>
      <c r="I54" s="1"/>
      <c r="J54" s="1"/>
      <c r="K54" s="1" t="s">
        <v>53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 t="s">
        <v>454</v>
      </c>
      <c r="AE54" s="1" t="s">
        <v>75</v>
      </c>
      <c r="AF54" s="1"/>
      <c r="AG54" s="1" t="s">
        <v>175</v>
      </c>
      <c r="AH54" s="1"/>
      <c r="AI54" s="1" t="s">
        <v>175</v>
      </c>
      <c r="AJ54" s="1"/>
      <c r="AK54" s="1" t="s">
        <v>75</v>
      </c>
      <c r="AL54" s="1"/>
      <c r="AM54" s="1" t="s">
        <v>175</v>
      </c>
      <c r="AN54" s="1"/>
      <c r="AO54" s="1" t="s">
        <v>175</v>
      </c>
      <c r="AP54" s="1"/>
      <c r="AQ54" s="1" t="s">
        <v>122</v>
      </c>
      <c r="AR54" s="1"/>
      <c r="AS54" s="1" t="s">
        <v>122</v>
      </c>
      <c r="AT54" s="1" t="s">
        <v>122</v>
      </c>
      <c r="AU54" s="1" t="s">
        <v>122</v>
      </c>
      <c r="AV54" s="1"/>
      <c r="AW54" s="1" t="s">
        <v>122</v>
      </c>
      <c r="AX54" s="1"/>
      <c r="AY54" s="1" t="s">
        <v>454</v>
      </c>
      <c r="AZ54" s="1" t="s">
        <v>122</v>
      </c>
      <c r="BA54" s="1" t="s">
        <v>100</v>
      </c>
      <c r="BB54" s="1" t="s">
        <v>176</v>
      </c>
      <c r="BC54" s="1"/>
      <c r="BD54" s="1" t="s">
        <v>122</v>
      </c>
      <c r="BE54" s="1" t="s">
        <v>122</v>
      </c>
      <c r="BF54" s="1" t="s">
        <v>122</v>
      </c>
      <c r="BG54" s="1"/>
      <c r="BH54" s="1" t="s">
        <v>122</v>
      </c>
      <c r="BI54" s="1" t="s">
        <v>100</v>
      </c>
      <c r="BJ54" s="1" t="s">
        <v>176</v>
      </c>
      <c r="BK54" s="1"/>
      <c r="BL54" s="1" t="s">
        <v>122</v>
      </c>
      <c r="BM54" s="1" t="s">
        <v>122</v>
      </c>
      <c r="BN54" s="1" t="s">
        <v>122</v>
      </c>
      <c r="BO54" s="1"/>
      <c r="BP54" s="1" t="s">
        <v>122</v>
      </c>
      <c r="BQ54" s="1" t="s">
        <v>100</v>
      </c>
      <c r="BR54" s="1" t="s">
        <v>176</v>
      </c>
      <c r="BS54" s="1"/>
      <c r="BT54" s="1" t="s">
        <v>122</v>
      </c>
      <c r="BU54" s="1" t="s">
        <v>122</v>
      </c>
      <c r="BV54" s="1" t="s">
        <v>122</v>
      </c>
      <c r="BW54" s="1"/>
      <c r="BX54" s="1" t="s">
        <v>122</v>
      </c>
      <c r="BY54" s="1" t="s">
        <v>100</v>
      </c>
      <c r="BZ54" s="1" t="s">
        <v>176</v>
      </c>
      <c r="CA54" s="1"/>
      <c r="CB54" s="1" t="s">
        <v>122</v>
      </c>
      <c r="CC54" s="1" t="s">
        <v>122</v>
      </c>
      <c r="CD54" s="1" t="s">
        <v>122</v>
      </c>
      <c r="CE54" s="1"/>
      <c r="CF54" s="1" t="s">
        <v>454</v>
      </c>
      <c r="CG54" s="1" t="s">
        <v>122</v>
      </c>
      <c r="CH54" s="1" t="s">
        <v>175</v>
      </c>
      <c r="CI54" s="1"/>
      <c r="CJ54" s="1" t="s">
        <v>122</v>
      </c>
      <c r="CK54" s="1" t="s">
        <v>122</v>
      </c>
      <c r="CL54" s="1" t="s">
        <v>122</v>
      </c>
      <c r="CM54" s="1" t="s">
        <v>122</v>
      </c>
      <c r="CN54" s="1"/>
      <c r="CO54" s="1" t="s">
        <v>122</v>
      </c>
      <c r="CP54" s="1" t="s">
        <v>175</v>
      </c>
      <c r="CQ54" s="1"/>
      <c r="CR54" s="1" t="s">
        <v>122</v>
      </c>
      <c r="CS54" s="1" t="s">
        <v>122</v>
      </c>
      <c r="CT54" s="1" t="s">
        <v>122</v>
      </c>
      <c r="CU54" s="1" t="s">
        <v>122</v>
      </c>
      <c r="CV54" s="1"/>
      <c r="CW54" s="1" t="s">
        <v>122</v>
      </c>
      <c r="CX54" s="1" t="s">
        <v>175</v>
      </c>
      <c r="CY54" s="1"/>
      <c r="CZ54" s="1" t="s">
        <v>122</v>
      </c>
      <c r="DA54" s="1" t="s">
        <v>122</v>
      </c>
      <c r="DB54" s="1" t="s">
        <v>122</v>
      </c>
      <c r="DC54" s="1" t="s">
        <v>122</v>
      </c>
      <c r="DD54" s="1"/>
      <c r="DE54" s="1" t="s">
        <v>454</v>
      </c>
      <c r="DF54" s="1" t="s">
        <v>122</v>
      </c>
      <c r="DG54" s="1" t="s">
        <v>175</v>
      </c>
      <c r="DH54" s="1"/>
      <c r="DI54" s="1" t="s">
        <v>114</v>
      </c>
      <c r="DJ54" s="1" t="s">
        <v>122</v>
      </c>
      <c r="DK54" s="1" t="s">
        <v>122</v>
      </c>
      <c r="DL54" s="1" t="s">
        <v>175</v>
      </c>
      <c r="DM54" s="1"/>
      <c r="DN54" s="1" t="s">
        <v>114</v>
      </c>
      <c r="DO54" s="1" t="s">
        <v>122</v>
      </c>
      <c r="DP54" s="1" t="s">
        <v>122</v>
      </c>
      <c r="DQ54" s="1" t="s">
        <v>175</v>
      </c>
      <c r="DR54" s="1"/>
      <c r="DS54" s="1" t="s">
        <v>114</v>
      </c>
      <c r="DT54" s="1" t="s">
        <v>122</v>
      </c>
      <c r="DU54" s="1" t="s">
        <v>122</v>
      </c>
      <c r="DV54" s="1"/>
      <c r="DW54" s="1" t="s">
        <v>122</v>
      </c>
      <c r="DX54" s="1" t="s">
        <v>134</v>
      </c>
      <c r="DY54" s="1">
        <v>1</v>
      </c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 t="s">
        <v>454</v>
      </c>
      <c r="EU54" s="1"/>
      <c r="EV54" s="1"/>
      <c r="EW54" s="1" t="s">
        <v>453</v>
      </c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</row>
    <row r="55" spans="1:171" x14ac:dyDescent="0.4">
      <c r="A55" s="1"/>
      <c r="B55" s="1"/>
      <c r="C55" s="1"/>
      <c r="D55" s="1" t="s">
        <v>24</v>
      </c>
      <c r="E55" s="1"/>
      <c r="F55" s="1"/>
      <c r="G55" s="1"/>
      <c r="H55" s="1"/>
      <c r="I55" s="1"/>
      <c r="J55" s="1"/>
      <c r="K55" s="1" t="s">
        <v>53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 t="s">
        <v>454</v>
      </c>
      <c r="AE55" s="1" t="s">
        <v>75</v>
      </c>
      <c r="AF55" s="1"/>
      <c r="AG55" s="1" t="s">
        <v>175</v>
      </c>
      <c r="AH55" s="1"/>
      <c r="AI55" s="1" t="s">
        <v>175</v>
      </c>
      <c r="AJ55" s="1"/>
      <c r="AK55" s="1" t="s">
        <v>75</v>
      </c>
      <c r="AL55" s="1"/>
      <c r="AM55" s="1" t="s">
        <v>175</v>
      </c>
      <c r="AN55" s="1"/>
      <c r="AO55" s="1" t="s">
        <v>175</v>
      </c>
      <c r="AP55" s="1"/>
      <c r="AQ55" s="1" t="s">
        <v>122</v>
      </c>
      <c r="AR55" s="1"/>
      <c r="AS55" s="1" t="s">
        <v>122</v>
      </c>
      <c r="AT55" s="1" t="s">
        <v>122</v>
      </c>
      <c r="AU55" s="1" t="s">
        <v>122</v>
      </c>
      <c r="AV55" s="1"/>
      <c r="AW55" s="1" t="s">
        <v>122</v>
      </c>
      <c r="AX55" s="1"/>
      <c r="AY55" s="1" t="s">
        <v>454</v>
      </c>
      <c r="AZ55" s="1" t="s">
        <v>122</v>
      </c>
      <c r="BA55" s="1" t="s">
        <v>100</v>
      </c>
      <c r="BB55" s="1" t="s">
        <v>176</v>
      </c>
      <c r="BC55" s="1"/>
      <c r="BD55" s="1" t="s">
        <v>122</v>
      </c>
      <c r="BE55" s="1" t="s">
        <v>122</v>
      </c>
      <c r="BF55" s="1" t="s">
        <v>122</v>
      </c>
      <c r="BG55" s="1"/>
      <c r="BH55" s="1" t="s">
        <v>122</v>
      </c>
      <c r="BI55" s="1" t="s">
        <v>100</v>
      </c>
      <c r="BJ55" s="1" t="s">
        <v>176</v>
      </c>
      <c r="BK55" s="1"/>
      <c r="BL55" s="1" t="s">
        <v>122</v>
      </c>
      <c r="BM55" s="1" t="s">
        <v>122</v>
      </c>
      <c r="BN55" s="1" t="s">
        <v>122</v>
      </c>
      <c r="BO55" s="1"/>
      <c r="BP55" s="1" t="s">
        <v>122</v>
      </c>
      <c r="BQ55" s="1" t="s">
        <v>100</v>
      </c>
      <c r="BR55" s="1" t="s">
        <v>176</v>
      </c>
      <c r="BS55" s="1"/>
      <c r="BT55" s="1" t="s">
        <v>122</v>
      </c>
      <c r="BU55" s="1" t="s">
        <v>122</v>
      </c>
      <c r="BV55" s="1" t="s">
        <v>122</v>
      </c>
      <c r="BW55" s="1"/>
      <c r="BX55" s="1" t="s">
        <v>122</v>
      </c>
      <c r="BY55" s="1" t="s">
        <v>100</v>
      </c>
      <c r="BZ55" s="1" t="s">
        <v>176</v>
      </c>
      <c r="CA55" s="1"/>
      <c r="CB55" s="1" t="s">
        <v>122</v>
      </c>
      <c r="CC55" s="1" t="s">
        <v>122</v>
      </c>
      <c r="CD55" s="1" t="s">
        <v>122</v>
      </c>
      <c r="CE55" s="1"/>
      <c r="CF55" s="1" t="s">
        <v>454</v>
      </c>
      <c r="CG55" s="1" t="s">
        <v>122</v>
      </c>
      <c r="CH55" s="1" t="s">
        <v>175</v>
      </c>
      <c r="CI55" s="1"/>
      <c r="CJ55" s="1" t="s">
        <v>122</v>
      </c>
      <c r="CK55" s="1" t="s">
        <v>122</v>
      </c>
      <c r="CL55" s="1" t="s">
        <v>122</v>
      </c>
      <c r="CM55" s="1" t="s">
        <v>122</v>
      </c>
      <c r="CN55" s="1"/>
      <c r="CO55" s="1" t="s">
        <v>122</v>
      </c>
      <c r="CP55" s="1" t="s">
        <v>175</v>
      </c>
      <c r="CQ55" s="1"/>
      <c r="CR55" s="1" t="s">
        <v>122</v>
      </c>
      <c r="CS55" s="1" t="s">
        <v>122</v>
      </c>
      <c r="CT55" s="1" t="s">
        <v>122</v>
      </c>
      <c r="CU55" s="1" t="s">
        <v>122</v>
      </c>
      <c r="CV55" s="1"/>
      <c r="CW55" s="1" t="s">
        <v>122</v>
      </c>
      <c r="CX55" s="1" t="s">
        <v>175</v>
      </c>
      <c r="CY55" s="1"/>
      <c r="CZ55" s="1" t="s">
        <v>122</v>
      </c>
      <c r="DA55" s="1" t="s">
        <v>122</v>
      </c>
      <c r="DB55" s="1" t="s">
        <v>122</v>
      </c>
      <c r="DC55" s="1" t="s">
        <v>122</v>
      </c>
      <c r="DD55" s="1"/>
      <c r="DE55" s="1" t="s">
        <v>454</v>
      </c>
      <c r="DF55" s="1" t="s">
        <v>122</v>
      </c>
      <c r="DG55" s="1" t="s">
        <v>175</v>
      </c>
      <c r="DH55" s="1"/>
      <c r="DI55" s="1" t="s">
        <v>114</v>
      </c>
      <c r="DJ55" s="1" t="s">
        <v>122</v>
      </c>
      <c r="DK55" s="1" t="s">
        <v>122</v>
      </c>
      <c r="DL55" s="1" t="s">
        <v>175</v>
      </c>
      <c r="DM55" s="1"/>
      <c r="DN55" s="1" t="s">
        <v>114</v>
      </c>
      <c r="DO55" s="1" t="s">
        <v>122</v>
      </c>
      <c r="DP55" s="1" t="s">
        <v>122</v>
      </c>
      <c r="DQ55" s="1" t="s">
        <v>175</v>
      </c>
      <c r="DR55" s="1"/>
      <c r="DS55" s="1" t="s">
        <v>114</v>
      </c>
      <c r="DT55" s="1" t="s">
        <v>122</v>
      </c>
      <c r="DU55" s="1" t="s">
        <v>122</v>
      </c>
      <c r="DV55" s="1"/>
      <c r="DW55" s="1" t="s">
        <v>122</v>
      </c>
      <c r="DX55" s="1" t="s">
        <v>134</v>
      </c>
      <c r="DY55" s="1">
        <v>1</v>
      </c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 t="s">
        <v>454</v>
      </c>
      <c r="EU55" s="1"/>
      <c r="EV55" s="1"/>
      <c r="EW55" s="1" t="s">
        <v>453</v>
      </c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</row>
    <row r="56" spans="1:171" x14ac:dyDescent="0.4">
      <c r="A56" s="1"/>
      <c r="B56" s="1"/>
      <c r="C56" s="1"/>
      <c r="D56" s="1" t="s">
        <v>24</v>
      </c>
      <c r="E56" s="1"/>
      <c r="F56" s="1"/>
      <c r="G56" s="1"/>
      <c r="H56" s="1"/>
      <c r="I56" s="1"/>
      <c r="J56" s="1"/>
      <c r="K56" s="1" t="s">
        <v>53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 t="s">
        <v>454</v>
      </c>
      <c r="AE56" s="1" t="s">
        <v>75</v>
      </c>
      <c r="AF56" s="1"/>
      <c r="AG56" s="1" t="s">
        <v>175</v>
      </c>
      <c r="AH56" s="1"/>
      <c r="AI56" s="1" t="s">
        <v>175</v>
      </c>
      <c r="AJ56" s="1"/>
      <c r="AK56" s="1" t="s">
        <v>75</v>
      </c>
      <c r="AL56" s="1"/>
      <c r="AM56" s="1" t="s">
        <v>175</v>
      </c>
      <c r="AN56" s="1"/>
      <c r="AO56" s="1" t="s">
        <v>175</v>
      </c>
      <c r="AP56" s="1"/>
      <c r="AQ56" s="1" t="s">
        <v>122</v>
      </c>
      <c r="AR56" s="1"/>
      <c r="AS56" s="1" t="s">
        <v>122</v>
      </c>
      <c r="AT56" s="1" t="s">
        <v>122</v>
      </c>
      <c r="AU56" s="1" t="s">
        <v>122</v>
      </c>
      <c r="AV56" s="1"/>
      <c r="AW56" s="1" t="s">
        <v>122</v>
      </c>
      <c r="AX56" s="1"/>
      <c r="AY56" s="1" t="s">
        <v>454</v>
      </c>
      <c r="AZ56" s="1" t="s">
        <v>122</v>
      </c>
      <c r="BA56" s="1" t="s">
        <v>100</v>
      </c>
      <c r="BB56" s="1" t="s">
        <v>176</v>
      </c>
      <c r="BC56" s="1"/>
      <c r="BD56" s="1" t="s">
        <v>122</v>
      </c>
      <c r="BE56" s="1" t="s">
        <v>122</v>
      </c>
      <c r="BF56" s="1" t="s">
        <v>122</v>
      </c>
      <c r="BG56" s="1"/>
      <c r="BH56" s="1" t="s">
        <v>122</v>
      </c>
      <c r="BI56" s="1" t="s">
        <v>100</v>
      </c>
      <c r="BJ56" s="1" t="s">
        <v>176</v>
      </c>
      <c r="BK56" s="1"/>
      <c r="BL56" s="1" t="s">
        <v>122</v>
      </c>
      <c r="BM56" s="1" t="s">
        <v>122</v>
      </c>
      <c r="BN56" s="1" t="s">
        <v>122</v>
      </c>
      <c r="BO56" s="1"/>
      <c r="BP56" s="1" t="s">
        <v>122</v>
      </c>
      <c r="BQ56" s="1" t="s">
        <v>100</v>
      </c>
      <c r="BR56" s="1" t="s">
        <v>176</v>
      </c>
      <c r="BS56" s="1"/>
      <c r="BT56" s="1" t="s">
        <v>122</v>
      </c>
      <c r="BU56" s="1" t="s">
        <v>122</v>
      </c>
      <c r="BV56" s="1" t="s">
        <v>122</v>
      </c>
      <c r="BW56" s="1"/>
      <c r="BX56" s="1" t="s">
        <v>122</v>
      </c>
      <c r="BY56" s="1" t="s">
        <v>100</v>
      </c>
      <c r="BZ56" s="1" t="s">
        <v>176</v>
      </c>
      <c r="CA56" s="1"/>
      <c r="CB56" s="1" t="s">
        <v>122</v>
      </c>
      <c r="CC56" s="1" t="s">
        <v>122</v>
      </c>
      <c r="CD56" s="1" t="s">
        <v>122</v>
      </c>
      <c r="CE56" s="1"/>
      <c r="CF56" s="1" t="s">
        <v>454</v>
      </c>
      <c r="CG56" s="1" t="s">
        <v>122</v>
      </c>
      <c r="CH56" s="1" t="s">
        <v>175</v>
      </c>
      <c r="CI56" s="1"/>
      <c r="CJ56" s="1" t="s">
        <v>122</v>
      </c>
      <c r="CK56" s="1" t="s">
        <v>122</v>
      </c>
      <c r="CL56" s="1" t="s">
        <v>122</v>
      </c>
      <c r="CM56" s="1" t="s">
        <v>122</v>
      </c>
      <c r="CN56" s="1"/>
      <c r="CO56" s="1" t="s">
        <v>122</v>
      </c>
      <c r="CP56" s="1" t="s">
        <v>175</v>
      </c>
      <c r="CQ56" s="1"/>
      <c r="CR56" s="1" t="s">
        <v>122</v>
      </c>
      <c r="CS56" s="1" t="s">
        <v>122</v>
      </c>
      <c r="CT56" s="1" t="s">
        <v>122</v>
      </c>
      <c r="CU56" s="1" t="s">
        <v>122</v>
      </c>
      <c r="CV56" s="1"/>
      <c r="CW56" s="1" t="s">
        <v>122</v>
      </c>
      <c r="CX56" s="1" t="s">
        <v>175</v>
      </c>
      <c r="CY56" s="1"/>
      <c r="CZ56" s="1" t="s">
        <v>122</v>
      </c>
      <c r="DA56" s="1" t="s">
        <v>122</v>
      </c>
      <c r="DB56" s="1" t="s">
        <v>122</v>
      </c>
      <c r="DC56" s="1" t="s">
        <v>122</v>
      </c>
      <c r="DD56" s="1"/>
      <c r="DE56" s="1" t="s">
        <v>454</v>
      </c>
      <c r="DF56" s="1" t="s">
        <v>122</v>
      </c>
      <c r="DG56" s="1" t="s">
        <v>175</v>
      </c>
      <c r="DH56" s="1"/>
      <c r="DI56" s="1" t="s">
        <v>114</v>
      </c>
      <c r="DJ56" s="1" t="s">
        <v>122</v>
      </c>
      <c r="DK56" s="1" t="s">
        <v>122</v>
      </c>
      <c r="DL56" s="1" t="s">
        <v>175</v>
      </c>
      <c r="DM56" s="1"/>
      <c r="DN56" s="1" t="s">
        <v>114</v>
      </c>
      <c r="DO56" s="1" t="s">
        <v>122</v>
      </c>
      <c r="DP56" s="1" t="s">
        <v>122</v>
      </c>
      <c r="DQ56" s="1" t="s">
        <v>175</v>
      </c>
      <c r="DR56" s="1"/>
      <c r="DS56" s="1" t="s">
        <v>114</v>
      </c>
      <c r="DT56" s="1" t="s">
        <v>122</v>
      </c>
      <c r="DU56" s="1" t="s">
        <v>122</v>
      </c>
      <c r="DV56" s="1"/>
      <c r="DW56" s="1" t="s">
        <v>122</v>
      </c>
      <c r="DX56" s="1" t="s">
        <v>134</v>
      </c>
      <c r="DY56" s="1">
        <v>1</v>
      </c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 t="s">
        <v>454</v>
      </c>
      <c r="EU56" s="1"/>
      <c r="EV56" s="1"/>
      <c r="EW56" s="1" t="s">
        <v>453</v>
      </c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</row>
    <row r="57" spans="1:171" x14ac:dyDescent="0.4">
      <c r="A57" s="1"/>
      <c r="B57" s="1"/>
      <c r="C57" s="1"/>
      <c r="D57" s="1" t="s">
        <v>24</v>
      </c>
      <c r="E57" s="1"/>
      <c r="F57" s="1"/>
      <c r="G57" s="1"/>
      <c r="H57" s="1"/>
      <c r="I57" s="1"/>
      <c r="J57" s="1"/>
      <c r="K57" s="1" t="s">
        <v>53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 t="s">
        <v>454</v>
      </c>
      <c r="AE57" s="1" t="s">
        <v>75</v>
      </c>
      <c r="AF57" s="1"/>
      <c r="AG57" s="1" t="s">
        <v>175</v>
      </c>
      <c r="AH57" s="1"/>
      <c r="AI57" s="1" t="s">
        <v>175</v>
      </c>
      <c r="AJ57" s="1"/>
      <c r="AK57" s="1" t="s">
        <v>75</v>
      </c>
      <c r="AL57" s="1"/>
      <c r="AM57" s="1" t="s">
        <v>175</v>
      </c>
      <c r="AN57" s="1"/>
      <c r="AO57" s="1" t="s">
        <v>175</v>
      </c>
      <c r="AP57" s="1"/>
      <c r="AQ57" s="1" t="s">
        <v>122</v>
      </c>
      <c r="AR57" s="1"/>
      <c r="AS57" s="1" t="s">
        <v>122</v>
      </c>
      <c r="AT57" s="1" t="s">
        <v>122</v>
      </c>
      <c r="AU57" s="1" t="s">
        <v>122</v>
      </c>
      <c r="AV57" s="1"/>
      <c r="AW57" s="1" t="s">
        <v>122</v>
      </c>
      <c r="AX57" s="1"/>
      <c r="AY57" s="1" t="s">
        <v>454</v>
      </c>
      <c r="AZ57" s="1" t="s">
        <v>122</v>
      </c>
      <c r="BA57" s="1" t="s">
        <v>100</v>
      </c>
      <c r="BB57" s="1" t="s">
        <v>176</v>
      </c>
      <c r="BC57" s="1"/>
      <c r="BD57" s="1" t="s">
        <v>122</v>
      </c>
      <c r="BE57" s="1" t="s">
        <v>122</v>
      </c>
      <c r="BF57" s="1" t="s">
        <v>122</v>
      </c>
      <c r="BG57" s="1"/>
      <c r="BH57" s="1" t="s">
        <v>122</v>
      </c>
      <c r="BI57" s="1" t="s">
        <v>100</v>
      </c>
      <c r="BJ57" s="1" t="s">
        <v>176</v>
      </c>
      <c r="BK57" s="1"/>
      <c r="BL57" s="1" t="s">
        <v>122</v>
      </c>
      <c r="BM57" s="1" t="s">
        <v>122</v>
      </c>
      <c r="BN57" s="1" t="s">
        <v>122</v>
      </c>
      <c r="BO57" s="1"/>
      <c r="BP57" s="1" t="s">
        <v>122</v>
      </c>
      <c r="BQ57" s="1" t="s">
        <v>100</v>
      </c>
      <c r="BR57" s="1" t="s">
        <v>176</v>
      </c>
      <c r="BS57" s="1"/>
      <c r="BT57" s="1" t="s">
        <v>122</v>
      </c>
      <c r="BU57" s="1" t="s">
        <v>122</v>
      </c>
      <c r="BV57" s="1" t="s">
        <v>122</v>
      </c>
      <c r="BW57" s="1"/>
      <c r="BX57" s="1" t="s">
        <v>122</v>
      </c>
      <c r="BY57" s="1" t="s">
        <v>100</v>
      </c>
      <c r="BZ57" s="1" t="s">
        <v>176</v>
      </c>
      <c r="CA57" s="1"/>
      <c r="CB57" s="1" t="s">
        <v>122</v>
      </c>
      <c r="CC57" s="1" t="s">
        <v>122</v>
      </c>
      <c r="CD57" s="1" t="s">
        <v>122</v>
      </c>
      <c r="CE57" s="1"/>
      <c r="CF57" s="1" t="s">
        <v>454</v>
      </c>
      <c r="CG57" s="1" t="s">
        <v>122</v>
      </c>
      <c r="CH57" s="1" t="s">
        <v>175</v>
      </c>
      <c r="CI57" s="1"/>
      <c r="CJ57" s="1" t="s">
        <v>122</v>
      </c>
      <c r="CK57" s="1" t="s">
        <v>122</v>
      </c>
      <c r="CL57" s="1" t="s">
        <v>122</v>
      </c>
      <c r="CM57" s="1" t="s">
        <v>122</v>
      </c>
      <c r="CN57" s="1"/>
      <c r="CO57" s="1" t="s">
        <v>122</v>
      </c>
      <c r="CP57" s="1" t="s">
        <v>175</v>
      </c>
      <c r="CQ57" s="1"/>
      <c r="CR57" s="1" t="s">
        <v>122</v>
      </c>
      <c r="CS57" s="1" t="s">
        <v>122</v>
      </c>
      <c r="CT57" s="1" t="s">
        <v>122</v>
      </c>
      <c r="CU57" s="1" t="s">
        <v>122</v>
      </c>
      <c r="CV57" s="1"/>
      <c r="CW57" s="1" t="s">
        <v>122</v>
      </c>
      <c r="CX57" s="1" t="s">
        <v>175</v>
      </c>
      <c r="CY57" s="1"/>
      <c r="CZ57" s="1" t="s">
        <v>122</v>
      </c>
      <c r="DA57" s="1" t="s">
        <v>122</v>
      </c>
      <c r="DB57" s="1" t="s">
        <v>122</v>
      </c>
      <c r="DC57" s="1" t="s">
        <v>122</v>
      </c>
      <c r="DD57" s="1"/>
      <c r="DE57" s="1" t="s">
        <v>454</v>
      </c>
      <c r="DF57" s="1" t="s">
        <v>122</v>
      </c>
      <c r="DG57" s="1" t="s">
        <v>175</v>
      </c>
      <c r="DH57" s="1"/>
      <c r="DI57" s="1" t="s">
        <v>114</v>
      </c>
      <c r="DJ57" s="1" t="s">
        <v>122</v>
      </c>
      <c r="DK57" s="1" t="s">
        <v>122</v>
      </c>
      <c r="DL57" s="1" t="s">
        <v>175</v>
      </c>
      <c r="DM57" s="1"/>
      <c r="DN57" s="1" t="s">
        <v>114</v>
      </c>
      <c r="DO57" s="1" t="s">
        <v>122</v>
      </c>
      <c r="DP57" s="1" t="s">
        <v>122</v>
      </c>
      <c r="DQ57" s="1" t="s">
        <v>175</v>
      </c>
      <c r="DR57" s="1"/>
      <c r="DS57" s="1" t="s">
        <v>114</v>
      </c>
      <c r="DT57" s="1" t="s">
        <v>122</v>
      </c>
      <c r="DU57" s="1" t="s">
        <v>122</v>
      </c>
      <c r="DV57" s="1"/>
      <c r="DW57" s="1" t="s">
        <v>122</v>
      </c>
      <c r="DX57" s="1" t="s">
        <v>134</v>
      </c>
      <c r="DY57" s="1">
        <v>1</v>
      </c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 t="s">
        <v>454</v>
      </c>
      <c r="EU57" s="1"/>
      <c r="EV57" s="1"/>
      <c r="EW57" s="1" t="s">
        <v>453</v>
      </c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</row>
    <row r="58" spans="1:171" x14ac:dyDescent="0.4">
      <c r="A58" s="1"/>
      <c r="B58" s="1"/>
      <c r="C58" s="1"/>
      <c r="D58" s="1" t="s">
        <v>24</v>
      </c>
      <c r="E58" s="1"/>
      <c r="F58" s="1"/>
      <c r="G58" s="1"/>
      <c r="H58" s="1"/>
      <c r="I58" s="1"/>
      <c r="J58" s="1"/>
      <c r="K58" s="1" t="s">
        <v>53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 t="s">
        <v>454</v>
      </c>
      <c r="AE58" s="1" t="s">
        <v>75</v>
      </c>
      <c r="AF58" s="1"/>
      <c r="AG58" s="1" t="s">
        <v>175</v>
      </c>
      <c r="AH58" s="1"/>
      <c r="AI58" s="1" t="s">
        <v>175</v>
      </c>
      <c r="AJ58" s="1"/>
      <c r="AK58" s="1" t="s">
        <v>75</v>
      </c>
      <c r="AL58" s="1"/>
      <c r="AM58" s="1" t="s">
        <v>175</v>
      </c>
      <c r="AN58" s="1"/>
      <c r="AO58" s="1" t="s">
        <v>175</v>
      </c>
      <c r="AP58" s="1"/>
      <c r="AQ58" s="1" t="s">
        <v>122</v>
      </c>
      <c r="AR58" s="1"/>
      <c r="AS58" s="1" t="s">
        <v>122</v>
      </c>
      <c r="AT58" s="1" t="s">
        <v>122</v>
      </c>
      <c r="AU58" s="1" t="s">
        <v>122</v>
      </c>
      <c r="AV58" s="1"/>
      <c r="AW58" s="1" t="s">
        <v>122</v>
      </c>
      <c r="AX58" s="1"/>
      <c r="AY58" s="1" t="s">
        <v>454</v>
      </c>
      <c r="AZ58" s="1" t="s">
        <v>122</v>
      </c>
      <c r="BA58" s="1" t="s">
        <v>100</v>
      </c>
      <c r="BB58" s="1" t="s">
        <v>176</v>
      </c>
      <c r="BC58" s="1"/>
      <c r="BD58" s="1" t="s">
        <v>122</v>
      </c>
      <c r="BE58" s="1" t="s">
        <v>122</v>
      </c>
      <c r="BF58" s="1" t="s">
        <v>122</v>
      </c>
      <c r="BG58" s="1"/>
      <c r="BH58" s="1" t="s">
        <v>122</v>
      </c>
      <c r="BI58" s="1" t="s">
        <v>100</v>
      </c>
      <c r="BJ58" s="1" t="s">
        <v>176</v>
      </c>
      <c r="BK58" s="1"/>
      <c r="BL58" s="1" t="s">
        <v>122</v>
      </c>
      <c r="BM58" s="1" t="s">
        <v>122</v>
      </c>
      <c r="BN58" s="1" t="s">
        <v>122</v>
      </c>
      <c r="BO58" s="1"/>
      <c r="BP58" s="1" t="s">
        <v>122</v>
      </c>
      <c r="BQ58" s="1" t="s">
        <v>100</v>
      </c>
      <c r="BR58" s="1" t="s">
        <v>176</v>
      </c>
      <c r="BS58" s="1"/>
      <c r="BT58" s="1" t="s">
        <v>122</v>
      </c>
      <c r="BU58" s="1" t="s">
        <v>122</v>
      </c>
      <c r="BV58" s="1" t="s">
        <v>122</v>
      </c>
      <c r="BW58" s="1"/>
      <c r="BX58" s="1" t="s">
        <v>122</v>
      </c>
      <c r="BY58" s="1" t="s">
        <v>100</v>
      </c>
      <c r="BZ58" s="1" t="s">
        <v>176</v>
      </c>
      <c r="CA58" s="1"/>
      <c r="CB58" s="1" t="s">
        <v>122</v>
      </c>
      <c r="CC58" s="1" t="s">
        <v>122</v>
      </c>
      <c r="CD58" s="1" t="s">
        <v>122</v>
      </c>
      <c r="CE58" s="1"/>
      <c r="CF58" s="1" t="s">
        <v>454</v>
      </c>
      <c r="CG58" s="1" t="s">
        <v>122</v>
      </c>
      <c r="CH58" s="1" t="s">
        <v>175</v>
      </c>
      <c r="CI58" s="1"/>
      <c r="CJ58" s="1" t="s">
        <v>122</v>
      </c>
      <c r="CK58" s="1" t="s">
        <v>122</v>
      </c>
      <c r="CL58" s="1" t="s">
        <v>122</v>
      </c>
      <c r="CM58" s="1" t="s">
        <v>122</v>
      </c>
      <c r="CN58" s="1"/>
      <c r="CO58" s="1" t="s">
        <v>122</v>
      </c>
      <c r="CP58" s="1" t="s">
        <v>175</v>
      </c>
      <c r="CQ58" s="1"/>
      <c r="CR58" s="1" t="s">
        <v>122</v>
      </c>
      <c r="CS58" s="1" t="s">
        <v>122</v>
      </c>
      <c r="CT58" s="1" t="s">
        <v>122</v>
      </c>
      <c r="CU58" s="1" t="s">
        <v>122</v>
      </c>
      <c r="CV58" s="1"/>
      <c r="CW58" s="1" t="s">
        <v>122</v>
      </c>
      <c r="CX58" s="1" t="s">
        <v>175</v>
      </c>
      <c r="CY58" s="1"/>
      <c r="CZ58" s="1" t="s">
        <v>122</v>
      </c>
      <c r="DA58" s="1" t="s">
        <v>122</v>
      </c>
      <c r="DB58" s="1" t="s">
        <v>122</v>
      </c>
      <c r="DC58" s="1" t="s">
        <v>122</v>
      </c>
      <c r="DD58" s="1"/>
      <c r="DE58" s="1" t="s">
        <v>454</v>
      </c>
      <c r="DF58" s="1" t="s">
        <v>122</v>
      </c>
      <c r="DG58" s="1" t="s">
        <v>175</v>
      </c>
      <c r="DH58" s="1"/>
      <c r="DI58" s="1" t="s">
        <v>114</v>
      </c>
      <c r="DJ58" s="1" t="s">
        <v>122</v>
      </c>
      <c r="DK58" s="1" t="s">
        <v>122</v>
      </c>
      <c r="DL58" s="1" t="s">
        <v>175</v>
      </c>
      <c r="DM58" s="1"/>
      <c r="DN58" s="1" t="s">
        <v>114</v>
      </c>
      <c r="DO58" s="1" t="s">
        <v>122</v>
      </c>
      <c r="DP58" s="1" t="s">
        <v>122</v>
      </c>
      <c r="DQ58" s="1" t="s">
        <v>175</v>
      </c>
      <c r="DR58" s="1"/>
      <c r="DS58" s="1" t="s">
        <v>114</v>
      </c>
      <c r="DT58" s="1" t="s">
        <v>122</v>
      </c>
      <c r="DU58" s="1" t="s">
        <v>122</v>
      </c>
      <c r="DV58" s="1"/>
      <c r="DW58" s="1" t="s">
        <v>122</v>
      </c>
      <c r="DX58" s="1" t="s">
        <v>134</v>
      </c>
      <c r="DY58" s="1">
        <v>1</v>
      </c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 t="s">
        <v>454</v>
      </c>
      <c r="EU58" s="1"/>
      <c r="EV58" s="1"/>
      <c r="EW58" s="1" t="s">
        <v>453</v>
      </c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</row>
    <row r="59" spans="1:171" x14ac:dyDescent="0.4">
      <c r="A59" s="1"/>
      <c r="B59" s="1"/>
      <c r="C59" s="1"/>
      <c r="D59" s="1" t="s">
        <v>24</v>
      </c>
      <c r="E59" s="1"/>
      <c r="F59" s="1"/>
      <c r="G59" s="1"/>
      <c r="H59" s="1"/>
      <c r="I59" s="1"/>
      <c r="J59" s="1"/>
      <c r="K59" s="1" t="s">
        <v>53</v>
      </c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 t="s">
        <v>454</v>
      </c>
      <c r="AE59" s="1" t="s">
        <v>75</v>
      </c>
      <c r="AF59" s="1"/>
      <c r="AG59" s="1" t="s">
        <v>175</v>
      </c>
      <c r="AH59" s="1"/>
      <c r="AI59" s="1" t="s">
        <v>175</v>
      </c>
      <c r="AJ59" s="1"/>
      <c r="AK59" s="1" t="s">
        <v>75</v>
      </c>
      <c r="AL59" s="1"/>
      <c r="AM59" s="1" t="s">
        <v>175</v>
      </c>
      <c r="AN59" s="1"/>
      <c r="AO59" s="1" t="s">
        <v>175</v>
      </c>
      <c r="AP59" s="1"/>
      <c r="AQ59" s="1" t="s">
        <v>122</v>
      </c>
      <c r="AR59" s="1"/>
      <c r="AS59" s="1" t="s">
        <v>122</v>
      </c>
      <c r="AT59" s="1" t="s">
        <v>122</v>
      </c>
      <c r="AU59" s="1" t="s">
        <v>122</v>
      </c>
      <c r="AV59" s="1"/>
      <c r="AW59" s="1" t="s">
        <v>122</v>
      </c>
      <c r="AX59" s="1"/>
      <c r="AY59" s="1" t="s">
        <v>454</v>
      </c>
      <c r="AZ59" s="1" t="s">
        <v>122</v>
      </c>
      <c r="BA59" s="1" t="s">
        <v>100</v>
      </c>
      <c r="BB59" s="1" t="s">
        <v>176</v>
      </c>
      <c r="BC59" s="1"/>
      <c r="BD59" s="1" t="s">
        <v>122</v>
      </c>
      <c r="BE59" s="1" t="s">
        <v>122</v>
      </c>
      <c r="BF59" s="1" t="s">
        <v>122</v>
      </c>
      <c r="BG59" s="1"/>
      <c r="BH59" s="1" t="s">
        <v>122</v>
      </c>
      <c r="BI59" s="1" t="s">
        <v>100</v>
      </c>
      <c r="BJ59" s="1" t="s">
        <v>176</v>
      </c>
      <c r="BK59" s="1"/>
      <c r="BL59" s="1" t="s">
        <v>122</v>
      </c>
      <c r="BM59" s="1" t="s">
        <v>122</v>
      </c>
      <c r="BN59" s="1" t="s">
        <v>122</v>
      </c>
      <c r="BO59" s="1"/>
      <c r="BP59" s="1" t="s">
        <v>122</v>
      </c>
      <c r="BQ59" s="1" t="s">
        <v>100</v>
      </c>
      <c r="BR59" s="1" t="s">
        <v>176</v>
      </c>
      <c r="BS59" s="1"/>
      <c r="BT59" s="1" t="s">
        <v>122</v>
      </c>
      <c r="BU59" s="1" t="s">
        <v>122</v>
      </c>
      <c r="BV59" s="1" t="s">
        <v>122</v>
      </c>
      <c r="BW59" s="1"/>
      <c r="BX59" s="1" t="s">
        <v>122</v>
      </c>
      <c r="BY59" s="1" t="s">
        <v>100</v>
      </c>
      <c r="BZ59" s="1" t="s">
        <v>176</v>
      </c>
      <c r="CA59" s="1"/>
      <c r="CB59" s="1" t="s">
        <v>122</v>
      </c>
      <c r="CC59" s="1" t="s">
        <v>122</v>
      </c>
      <c r="CD59" s="1" t="s">
        <v>122</v>
      </c>
      <c r="CE59" s="1"/>
      <c r="CF59" s="1" t="s">
        <v>454</v>
      </c>
      <c r="CG59" s="1" t="s">
        <v>122</v>
      </c>
      <c r="CH59" s="1" t="s">
        <v>175</v>
      </c>
      <c r="CI59" s="1"/>
      <c r="CJ59" s="1" t="s">
        <v>122</v>
      </c>
      <c r="CK59" s="1" t="s">
        <v>122</v>
      </c>
      <c r="CL59" s="1" t="s">
        <v>122</v>
      </c>
      <c r="CM59" s="1" t="s">
        <v>122</v>
      </c>
      <c r="CN59" s="1"/>
      <c r="CO59" s="1" t="s">
        <v>122</v>
      </c>
      <c r="CP59" s="1" t="s">
        <v>175</v>
      </c>
      <c r="CQ59" s="1"/>
      <c r="CR59" s="1" t="s">
        <v>122</v>
      </c>
      <c r="CS59" s="1" t="s">
        <v>122</v>
      </c>
      <c r="CT59" s="1" t="s">
        <v>122</v>
      </c>
      <c r="CU59" s="1" t="s">
        <v>122</v>
      </c>
      <c r="CV59" s="1"/>
      <c r="CW59" s="1" t="s">
        <v>122</v>
      </c>
      <c r="CX59" s="1" t="s">
        <v>175</v>
      </c>
      <c r="CY59" s="1"/>
      <c r="CZ59" s="1" t="s">
        <v>122</v>
      </c>
      <c r="DA59" s="1" t="s">
        <v>122</v>
      </c>
      <c r="DB59" s="1" t="s">
        <v>122</v>
      </c>
      <c r="DC59" s="1" t="s">
        <v>122</v>
      </c>
      <c r="DD59" s="1"/>
      <c r="DE59" s="1" t="s">
        <v>454</v>
      </c>
      <c r="DF59" s="1" t="s">
        <v>122</v>
      </c>
      <c r="DG59" s="1" t="s">
        <v>175</v>
      </c>
      <c r="DH59" s="1"/>
      <c r="DI59" s="1" t="s">
        <v>114</v>
      </c>
      <c r="DJ59" s="1" t="s">
        <v>122</v>
      </c>
      <c r="DK59" s="1" t="s">
        <v>122</v>
      </c>
      <c r="DL59" s="1" t="s">
        <v>175</v>
      </c>
      <c r="DM59" s="1"/>
      <c r="DN59" s="1" t="s">
        <v>114</v>
      </c>
      <c r="DO59" s="1" t="s">
        <v>122</v>
      </c>
      <c r="DP59" s="1" t="s">
        <v>122</v>
      </c>
      <c r="DQ59" s="1" t="s">
        <v>175</v>
      </c>
      <c r="DR59" s="1"/>
      <c r="DS59" s="1" t="s">
        <v>114</v>
      </c>
      <c r="DT59" s="1" t="s">
        <v>122</v>
      </c>
      <c r="DU59" s="1" t="s">
        <v>122</v>
      </c>
      <c r="DV59" s="1"/>
      <c r="DW59" s="1" t="s">
        <v>122</v>
      </c>
      <c r="DX59" s="1" t="s">
        <v>134</v>
      </c>
      <c r="DY59" s="1">
        <v>1</v>
      </c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 t="s">
        <v>454</v>
      </c>
      <c r="EU59" s="1"/>
      <c r="EV59" s="1"/>
      <c r="EW59" s="1" t="s">
        <v>453</v>
      </c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</row>
    <row r="60" spans="1:171" x14ac:dyDescent="0.4">
      <c r="A60" s="1"/>
      <c r="B60" s="1"/>
      <c r="C60" s="1"/>
      <c r="D60" s="1" t="s">
        <v>24</v>
      </c>
      <c r="E60" s="1"/>
      <c r="F60" s="1"/>
      <c r="G60" s="1"/>
      <c r="H60" s="1"/>
      <c r="I60" s="1"/>
      <c r="J60" s="1"/>
      <c r="K60" s="1" t="s">
        <v>53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 t="s">
        <v>454</v>
      </c>
      <c r="AE60" s="1" t="s">
        <v>75</v>
      </c>
      <c r="AF60" s="1"/>
      <c r="AG60" s="1" t="s">
        <v>175</v>
      </c>
      <c r="AH60" s="1"/>
      <c r="AI60" s="1" t="s">
        <v>175</v>
      </c>
      <c r="AJ60" s="1"/>
      <c r="AK60" s="1" t="s">
        <v>75</v>
      </c>
      <c r="AL60" s="1"/>
      <c r="AM60" s="1" t="s">
        <v>175</v>
      </c>
      <c r="AN60" s="1"/>
      <c r="AO60" s="1" t="s">
        <v>175</v>
      </c>
      <c r="AP60" s="1"/>
      <c r="AQ60" s="1" t="s">
        <v>122</v>
      </c>
      <c r="AR60" s="1"/>
      <c r="AS60" s="1" t="s">
        <v>122</v>
      </c>
      <c r="AT60" s="1" t="s">
        <v>122</v>
      </c>
      <c r="AU60" s="1" t="s">
        <v>122</v>
      </c>
      <c r="AV60" s="1"/>
      <c r="AW60" s="1" t="s">
        <v>122</v>
      </c>
      <c r="AX60" s="1"/>
      <c r="AY60" s="1" t="s">
        <v>454</v>
      </c>
      <c r="AZ60" s="1" t="s">
        <v>122</v>
      </c>
      <c r="BA60" s="1" t="s">
        <v>100</v>
      </c>
      <c r="BB60" s="1" t="s">
        <v>176</v>
      </c>
      <c r="BC60" s="1"/>
      <c r="BD60" s="1" t="s">
        <v>122</v>
      </c>
      <c r="BE60" s="1" t="s">
        <v>122</v>
      </c>
      <c r="BF60" s="1" t="s">
        <v>122</v>
      </c>
      <c r="BG60" s="1"/>
      <c r="BH60" s="1" t="s">
        <v>122</v>
      </c>
      <c r="BI60" s="1" t="s">
        <v>100</v>
      </c>
      <c r="BJ60" s="1" t="s">
        <v>176</v>
      </c>
      <c r="BK60" s="1"/>
      <c r="BL60" s="1" t="s">
        <v>122</v>
      </c>
      <c r="BM60" s="1" t="s">
        <v>122</v>
      </c>
      <c r="BN60" s="1" t="s">
        <v>122</v>
      </c>
      <c r="BO60" s="1"/>
      <c r="BP60" s="1" t="s">
        <v>122</v>
      </c>
      <c r="BQ60" s="1" t="s">
        <v>100</v>
      </c>
      <c r="BR60" s="1" t="s">
        <v>176</v>
      </c>
      <c r="BS60" s="1"/>
      <c r="BT60" s="1" t="s">
        <v>122</v>
      </c>
      <c r="BU60" s="1" t="s">
        <v>122</v>
      </c>
      <c r="BV60" s="1" t="s">
        <v>122</v>
      </c>
      <c r="BW60" s="1"/>
      <c r="BX60" s="1" t="s">
        <v>122</v>
      </c>
      <c r="BY60" s="1" t="s">
        <v>100</v>
      </c>
      <c r="BZ60" s="1" t="s">
        <v>176</v>
      </c>
      <c r="CA60" s="1"/>
      <c r="CB60" s="1" t="s">
        <v>122</v>
      </c>
      <c r="CC60" s="1" t="s">
        <v>122</v>
      </c>
      <c r="CD60" s="1" t="s">
        <v>122</v>
      </c>
      <c r="CE60" s="1"/>
      <c r="CF60" s="1" t="s">
        <v>454</v>
      </c>
      <c r="CG60" s="1" t="s">
        <v>122</v>
      </c>
      <c r="CH60" s="1" t="s">
        <v>175</v>
      </c>
      <c r="CI60" s="1"/>
      <c r="CJ60" s="1" t="s">
        <v>122</v>
      </c>
      <c r="CK60" s="1" t="s">
        <v>122</v>
      </c>
      <c r="CL60" s="1" t="s">
        <v>122</v>
      </c>
      <c r="CM60" s="1" t="s">
        <v>122</v>
      </c>
      <c r="CN60" s="1"/>
      <c r="CO60" s="1" t="s">
        <v>122</v>
      </c>
      <c r="CP60" s="1" t="s">
        <v>175</v>
      </c>
      <c r="CQ60" s="1"/>
      <c r="CR60" s="1" t="s">
        <v>122</v>
      </c>
      <c r="CS60" s="1" t="s">
        <v>122</v>
      </c>
      <c r="CT60" s="1" t="s">
        <v>122</v>
      </c>
      <c r="CU60" s="1" t="s">
        <v>122</v>
      </c>
      <c r="CV60" s="1"/>
      <c r="CW60" s="1" t="s">
        <v>122</v>
      </c>
      <c r="CX60" s="1" t="s">
        <v>175</v>
      </c>
      <c r="CY60" s="1"/>
      <c r="CZ60" s="1" t="s">
        <v>122</v>
      </c>
      <c r="DA60" s="1" t="s">
        <v>122</v>
      </c>
      <c r="DB60" s="1" t="s">
        <v>122</v>
      </c>
      <c r="DC60" s="1" t="s">
        <v>122</v>
      </c>
      <c r="DD60" s="1"/>
      <c r="DE60" s="1" t="s">
        <v>454</v>
      </c>
      <c r="DF60" s="1" t="s">
        <v>122</v>
      </c>
      <c r="DG60" s="1" t="s">
        <v>175</v>
      </c>
      <c r="DH60" s="1"/>
      <c r="DI60" s="1" t="s">
        <v>114</v>
      </c>
      <c r="DJ60" s="1" t="s">
        <v>122</v>
      </c>
      <c r="DK60" s="1" t="s">
        <v>122</v>
      </c>
      <c r="DL60" s="1" t="s">
        <v>175</v>
      </c>
      <c r="DM60" s="1"/>
      <c r="DN60" s="1" t="s">
        <v>114</v>
      </c>
      <c r="DO60" s="1" t="s">
        <v>122</v>
      </c>
      <c r="DP60" s="1" t="s">
        <v>122</v>
      </c>
      <c r="DQ60" s="1" t="s">
        <v>175</v>
      </c>
      <c r="DR60" s="1"/>
      <c r="DS60" s="1" t="s">
        <v>114</v>
      </c>
      <c r="DT60" s="1" t="s">
        <v>122</v>
      </c>
      <c r="DU60" s="1" t="s">
        <v>122</v>
      </c>
      <c r="DV60" s="1"/>
      <c r="DW60" s="1" t="s">
        <v>122</v>
      </c>
      <c r="DX60" s="1" t="s">
        <v>134</v>
      </c>
      <c r="DY60" s="1">
        <v>1</v>
      </c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 t="s">
        <v>454</v>
      </c>
      <c r="EU60" s="1"/>
      <c r="EV60" s="1"/>
      <c r="EW60" s="1" t="s">
        <v>453</v>
      </c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</row>
    <row r="61" spans="1:171" x14ac:dyDescent="0.4">
      <c r="A61" s="1"/>
      <c r="B61" s="1"/>
      <c r="C61" s="1"/>
      <c r="D61" s="1" t="s">
        <v>24</v>
      </c>
      <c r="E61" s="1"/>
      <c r="F61" s="1"/>
      <c r="G61" s="1"/>
      <c r="H61" s="1"/>
      <c r="I61" s="1"/>
      <c r="J61" s="1"/>
      <c r="K61" s="1" t="s">
        <v>53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 t="s">
        <v>454</v>
      </c>
      <c r="AE61" s="1" t="s">
        <v>75</v>
      </c>
      <c r="AF61" s="1"/>
      <c r="AG61" s="1" t="s">
        <v>175</v>
      </c>
      <c r="AH61" s="1"/>
      <c r="AI61" s="1" t="s">
        <v>175</v>
      </c>
      <c r="AJ61" s="1"/>
      <c r="AK61" s="1" t="s">
        <v>75</v>
      </c>
      <c r="AL61" s="1"/>
      <c r="AM61" s="1" t="s">
        <v>175</v>
      </c>
      <c r="AN61" s="1"/>
      <c r="AO61" s="1" t="s">
        <v>175</v>
      </c>
      <c r="AP61" s="1"/>
      <c r="AQ61" s="1" t="s">
        <v>122</v>
      </c>
      <c r="AR61" s="1"/>
      <c r="AS61" s="1" t="s">
        <v>122</v>
      </c>
      <c r="AT61" s="1" t="s">
        <v>122</v>
      </c>
      <c r="AU61" s="1" t="s">
        <v>122</v>
      </c>
      <c r="AV61" s="1"/>
      <c r="AW61" s="1" t="s">
        <v>122</v>
      </c>
      <c r="AX61" s="1"/>
      <c r="AY61" s="1" t="s">
        <v>454</v>
      </c>
      <c r="AZ61" s="1" t="s">
        <v>122</v>
      </c>
      <c r="BA61" s="1" t="s">
        <v>100</v>
      </c>
      <c r="BB61" s="1" t="s">
        <v>176</v>
      </c>
      <c r="BC61" s="1"/>
      <c r="BD61" s="1" t="s">
        <v>122</v>
      </c>
      <c r="BE61" s="1" t="s">
        <v>122</v>
      </c>
      <c r="BF61" s="1" t="s">
        <v>122</v>
      </c>
      <c r="BG61" s="1"/>
      <c r="BH61" s="1" t="s">
        <v>122</v>
      </c>
      <c r="BI61" s="1" t="s">
        <v>100</v>
      </c>
      <c r="BJ61" s="1" t="s">
        <v>176</v>
      </c>
      <c r="BK61" s="1"/>
      <c r="BL61" s="1" t="s">
        <v>122</v>
      </c>
      <c r="BM61" s="1" t="s">
        <v>122</v>
      </c>
      <c r="BN61" s="1" t="s">
        <v>122</v>
      </c>
      <c r="BO61" s="1"/>
      <c r="BP61" s="1" t="s">
        <v>122</v>
      </c>
      <c r="BQ61" s="1" t="s">
        <v>100</v>
      </c>
      <c r="BR61" s="1" t="s">
        <v>176</v>
      </c>
      <c r="BS61" s="1"/>
      <c r="BT61" s="1" t="s">
        <v>122</v>
      </c>
      <c r="BU61" s="1" t="s">
        <v>122</v>
      </c>
      <c r="BV61" s="1" t="s">
        <v>122</v>
      </c>
      <c r="BW61" s="1"/>
      <c r="BX61" s="1" t="s">
        <v>122</v>
      </c>
      <c r="BY61" s="1" t="s">
        <v>100</v>
      </c>
      <c r="BZ61" s="1" t="s">
        <v>176</v>
      </c>
      <c r="CA61" s="1"/>
      <c r="CB61" s="1" t="s">
        <v>122</v>
      </c>
      <c r="CC61" s="1" t="s">
        <v>122</v>
      </c>
      <c r="CD61" s="1" t="s">
        <v>122</v>
      </c>
      <c r="CE61" s="1"/>
      <c r="CF61" s="1" t="s">
        <v>454</v>
      </c>
      <c r="CG61" s="1" t="s">
        <v>122</v>
      </c>
      <c r="CH61" s="1" t="s">
        <v>175</v>
      </c>
      <c r="CI61" s="1"/>
      <c r="CJ61" s="1" t="s">
        <v>122</v>
      </c>
      <c r="CK61" s="1" t="s">
        <v>122</v>
      </c>
      <c r="CL61" s="1" t="s">
        <v>122</v>
      </c>
      <c r="CM61" s="1" t="s">
        <v>122</v>
      </c>
      <c r="CN61" s="1"/>
      <c r="CO61" s="1" t="s">
        <v>122</v>
      </c>
      <c r="CP61" s="1" t="s">
        <v>175</v>
      </c>
      <c r="CQ61" s="1"/>
      <c r="CR61" s="1" t="s">
        <v>122</v>
      </c>
      <c r="CS61" s="1" t="s">
        <v>122</v>
      </c>
      <c r="CT61" s="1" t="s">
        <v>122</v>
      </c>
      <c r="CU61" s="1" t="s">
        <v>122</v>
      </c>
      <c r="CV61" s="1"/>
      <c r="CW61" s="1" t="s">
        <v>122</v>
      </c>
      <c r="CX61" s="1" t="s">
        <v>175</v>
      </c>
      <c r="CY61" s="1"/>
      <c r="CZ61" s="1" t="s">
        <v>122</v>
      </c>
      <c r="DA61" s="1" t="s">
        <v>122</v>
      </c>
      <c r="DB61" s="1" t="s">
        <v>122</v>
      </c>
      <c r="DC61" s="1" t="s">
        <v>122</v>
      </c>
      <c r="DD61" s="1"/>
      <c r="DE61" s="1" t="s">
        <v>454</v>
      </c>
      <c r="DF61" s="1" t="s">
        <v>122</v>
      </c>
      <c r="DG61" s="1" t="s">
        <v>175</v>
      </c>
      <c r="DH61" s="1"/>
      <c r="DI61" s="1" t="s">
        <v>114</v>
      </c>
      <c r="DJ61" s="1" t="s">
        <v>122</v>
      </c>
      <c r="DK61" s="1" t="s">
        <v>122</v>
      </c>
      <c r="DL61" s="1" t="s">
        <v>175</v>
      </c>
      <c r="DM61" s="1"/>
      <c r="DN61" s="1" t="s">
        <v>114</v>
      </c>
      <c r="DO61" s="1" t="s">
        <v>122</v>
      </c>
      <c r="DP61" s="1" t="s">
        <v>122</v>
      </c>
      <c r="DQ61" s="1" t="s">
        <v>175</v>
      </c>
      <c r="DR61" s="1"/>
      <c r="DS61" s="1" t="s">
        <v>114</v>
      </c>
      <c r="DT61" s="1" t="s">
        <v>122</v>
      </c>
      <c r="DU61" s="1" t="s">
        <v>122</v>
      </c>
      <c r="DV61" s="1"/>
      <c r="DW61" s="1" t="s">
        <v>122</v>
      </c>
      <c r="DX61" s="1" t="s">
        <v>134</v>
      </c>
      <c r="DY61" s="1">
        <v>1</v>
      </c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 t="s">
        <v>454</v>
      </c>
      <c r="EU61" s="1"/>
      <c r="EV61" s="1"/>
      <c r="EW61" s="1" t="s">
        <v>453</v>
      </c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</row>
    <row r="62" spans="1:171" x14ac:dyDescent="0.4">
      <c r="A62" s="1"/>
      <c r="B62" s="1"/>
      <c r="C62" s="1"/>
      <c r="D62" s="1" t="s">
        <v>24</v>
      </c>
      <c r="E62" s="1"/>
      <c r="F62" s="1"/>
      <c r="G62" s="1"/>
      <c r="H62" s="1"/>
      <c r="I62" s="1"/>
      <c r="J62" s="1"/>
      <c r="K62" s="1" t="s">
        <v>53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 t="s">
        <v>454</v>
      </c>
      <c r="AE62" s="1" t="s">
        <v>75</v>
      </c>
      <c r="AF62" s="1"/>
      <c r="AG62" s="1" t="s">
        <v>175</v>
      </c>
      <c r="AH62" s="1"/>
      <c r="AI62" s="1" t="s">
        <v>175</v>
      </c>
      <c r="AJ62" s="1"/>
      <c r="AK62" s="1" t="s">
        <v>75</v>
      </c>
      <c r="AL62" s="1"/>
      <c r="AM62" s="1" t="s">
        <v>175</v>
      </c>
      <c r="AN62" s="1"/>
      <c r="AO62" s="1" t="s">
        <v>175</v>
      </c>
      <c r="AP62" s="1"/>
      <c r="AQ62" s="1" t="s">
        <v>122</v>
      </c>
      <c r="AR62" s="1"/>
      <c r="AS62" s="1" t="s">
        <v>122</v>
      </c>
      <c r="AT62" s="1" t="s">
        <v>122</v>
      </c>
      <c r="AU62" s="1" t="s">
        <v>122</v>
      </c>
      <c r="AV62" s="1"/>
      <c r="AW62" s="1" t="s">
        <v>122</v>
      </c>
      <c r="AX62" s="1"/>
      <c r="AY62" s="1" t="s">
        <v>454</v>
      </c>
      <c r="AZ62" s="1" t="s">
        <v>122</v>
      </c>
      <c r="BA62" s="1" t="s">
        <v>100</v>
      </c>
      <c r="BB62" s="1" t="s">
        <v>176</v>
      </c>
      <c r="BC62" s="1"/>
      <c r="BD62" s="1" t="s">
        <v>122</v>
      </c>
      <c r="BE62" s="1" t="s">
        <v>122</v>
      </c>
      <c r="BF62" s="1" t="s">
        <v>122</v>
      </c>
      <c r="BG62" s="1"/>
      <c r="BH62" s="1" t="s">
        <v>122</v>
      </c>
      <c r="BI62" s="1" t="s">
        <v>100</v>
      </c>
      <c r="BJ62" s="1" t="s">
        <v>176</v>
      </c>
      <c r="BK62" s="1"/>
      <c r="BL62" s="1" t="s">
        <v>122</v>
      </c>
      <c r="BM62" s="1" t="s">
        <v>122</v>
      </c>
      <c r="BN62" s="1" t="s">
        <v>122</v>
      </c>
      <c r="BO62" s="1"/>
      <c r="BP62" s="1" t="s">
        <v>122</v>
      </c>
      <c r="BQ62" s="1" t="s">
        <v>100</v>
      </c>
      <c r="BR62" s="1" t="s">
        <v>176</v>
      </c>
      <c r="BS62" s="1"/>
      <c r="BT62" s="1" t="s">
        <v>122</v>
      </c>
      <c r="BU62" s="1" t="s">
        <v>122</v>
      </c>
      <c r="BV62" s="1" t="s">
        <v>122</v>
      </c>
      <c r="BW62" s="1"/>
      <c r="BX62" s="1" t="s">
        <v>122</v>
      </c>
      <c r="BY62" s="1" t="s">
        <v>100</v>
      </c>
      <c r="BZ62" s="1" t="s">
        <v>176</v>
      </c>
      <c r="CA62" s="1"/>
      <c r="CB62" s="1" t="s">
        <v>122</v>
      </c>
      <c r="CC62" s="1" t="s">
        <v>122</v>
      </c>
      <c r="CD62" s="1" t="s">
        <v>122</v>
      </c>
      <c r="CE62" s="1"/>
      <c r="CF62" s="1" t="s">
        <v>454</v>
      </c>
      <c r="CG62" s="1" t="s">
        <v>122</v>
      </c>
      <c r="CH62" s="1" t="s">
        <v>175</v>
      </c>
      <c r="CI62" s="1"/>
      <c r="CJ62" s="1" t="s">
        <v>122</v>
      </c>
      <c r="CK62" s="1" t="s">
        <v>122</v>
      </c>
      <c r="CL62" s="1" t="s">
        <v>122</v>
      </c>
      <c r="CM62" s="1" t="s">
        <v>122</v>
      </c>
      <c r="CN62" s="1"/>
      <c r="CO62" s="1" t="s">
        <v>122</v>
      </c>
      <c r="CP62" s="1" t="s">
        <v>175</v>
      </c>
      <c r="CQ62" s="1"/>
      <c r="CR62" s="1" t="s">
        <v>122</v>
      </c>
      <c r="CS62" s="1" t="s">
        <v>122</v>
      </c>
      <c r="CT62" s="1" t="s">
        <v>122</v>
      </c>
      <c r="CU62" s="1" t="s">
        <v>122</v>
      </c>
      <c r="CV62" s="1"/>
      <c r="CW62" s="1" t="s">
        <v>122</v>
      </c>
      <c r="CX62" s="1" t="s">
        <v>175</v>
      </c>
      <c r="CY62" s="1"/>
      <c r="CZ62" s="1" t="s">
        <v>122</v>
      </c>
      <c r="DA62" s="1" t="s">
        <v>122</v>
      </c>
      <c r="DB62" s="1" t="s">
        <v>122</v>
      </c>
      <c r="DC62" s="1" t="s">
        <v>122</v>
      </c>
      <c r="DD62" s="1"/>
      <c r="DE62" s="1" t="s">
        <v>454</v>
      </c>
      <c r="DF62" s="1" t="s">
        <v>122</v>
      </c>
      <c r="DG62" s="1" t="s">
        <v>175</v>
      </c>
      <c r="DH62" s="1"/>
      <c r="DI62" s="1" t="s">
        <v>114</v>
      </c>
      <c r="DJ62" s="1" t="s">
        <v>122</v>
      </c>
      <c r="DK62" s="1" t="s">
        <v>122</v>
      </c>
      <c r="DL62" s="1" t="s">
        <v>175</v>
      </c>
      <c r="DM62" s="1"/>
      <c r="DN62" s="1" t="s">
        <v>114</v>
      </c>
      <c r="DO62" s="1" t="s">
        <v>122</v>
      </c>
      <c r="DP62" s="1" t="s">
        <v>122</v>
      </c>
      <c r="DQ62" s="1" t="s">
        <v>175</v>
      </c>
      <c r="DR62" s="1"/>
      <c r="DS62" s="1" t="s">
        <v>114</v>
      </c>
      <c r="DT62" s="1" t="s">
        <v>122</v>
      </c>
      <c r="DU62" s="1" t="s">
        <v>122</v>
      </c>
      <c r="DV62" s="1"/>
      <c r="DW62" s="1" t="s">
        <v>122</v>
      </c>
      <c r="DX62" s="1" t="s">
        <v>134</v>
      </c>
      <c r="DY62" s="1">
        <v>1</v>
      </c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 t="s">
        <v>454</v>
      </c>
      <c r="EU62" s="1"/>
      <c r="EV62" s="1"/>
      <c r="EW62" s="1" t="s">
        <v>453</v>
      </c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</row>
    <row r="63" spans="1:171" x14ac:dyDescent="0.4">
      <c r="A63" s="1"/>
      <c r="B63" s="1"/>
      <c r="C63" s="1"/>
      <c r="D63" s="1" t="s">
        <v>24</v>
      </c>
      <c r="E63" s="1"/>
      <c r="F63" s="1"/>
      <c r="G63" s="1"/>
      <c r="H63" s="1"/>
      <c r="I63" s="1"/>
      <c r="J63" s="1"/>
      <c r="K63" s="1" t="s">
        <v>53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 t="s">
        <v>454</v>
      </c>
      <c r="AE63" s="1" t="s">
        <v>75</v>
      </c>
      <c r="AF63" s="1"/>
      <c r="AG63" s="1" t="s">
        <v>175</v>
      </c>
      <c r="AH63" s="1"/>
      <c r="AI63" s="1" t="s">
        <v>175</v>
      </c>
      <c r="AJ63" s="1"/>
      <c r="AK63" s="1" t="s">
        <v>75</v>
      </c>
      <c r="AL63" s="1"/>
      <c r="AM63" s="1" t="s">
        <v>175</v>
      </c>
      <c r="AN63" s="1"/>
      <c r="AO63" s="1" t="s">
        <v>175</v>
      </c>
      <c r="AP63" s="1"/>
      <c r="AQ63" s="1" t="s">
        <v>122</v>
      </c>
      <c r="AR63" s="1"/>
      <c r="AS63" s="1" t="s">
        <v>122</v>
      </c>
      <c r="AT63" s="1" t="s">
        <v>122</v>
      </c>
      <c r="AU63" s="1" t="s">
        <v>122</v>
      </c>
      <c r="AV63" s="1"/>
      <c r="AW63" s="1" t="s">
        <v>122</v>
      </c>
      <c r="AX63" s="1"/>
      <c r="AY63" s="1" t="s">
        <v>454</v>
      </c>
      <c r="AZ63" s="1" t="s">
        <v>122</v>
      </c>
      <c r="BA63" s="1" t="s">
        <v>100</v>
      </c>
      <c r="BB63" s="1" t="s">
        <v>176</v>
      </c>
      <c r="BC63" s="1"/>
      <c r="BD63" s="1" t="s">
        <v>122</v>
      </c>
      <c r="BE63" s="1" t="s">
        <v>122</v>
      </c>
      <c r="BF63" s="1" t="s">
        <v>122</v>
      </c>
      <c r="BG63" s="1"/>
      <c r="BH63" s="1" t="s">
        <v>122</v>
      </c>
      <c r="BI63" s="1" t="s">
        <v>100</v>
      </c>
      <c r="BJ63" s="1" t="s">
        <v>176</v>
      </c>
      <c r="BK63" s="1"/>
      <c r="BL63" s="1" t="s">
        <v>122</v>
      </c>
      <c r="BM63" s="1" t="s">
        <v>122</v>
      </c>
      <c r="BN63" s="1" t="s">
        <v>122</v>
      </c>
      <c r="BO63" s="1"/>
      <c r="BP63" s="1" t="s">
        <v>122</v>
      </c>
      <c r="BQ63" s="1" t="s">
        <v>100</v>
      </c>
      <c r="BR63" s="1" t="s">
        <v>176</v>
      </c>
      <c r="BS63" s="1"/>
      <c r="BT63" s="1" t="s">
        <v>122</v>
      </c>
      <c r="BU63" s="1" t="s">
        <v>122</v>
      </c>
      <c r="BV63" s="1" t="s">
        <v>122</v>
      </c>
      <c r="BW63" s="1"/>
      <c r="BX63" s="1" t="s">
        <v>122</v>
      </c>
      <c r="BY63" s="1" t="s">
        <v>100</v>
      </c>
      <c r="BZ63" s="1" t="s">
        <v>176</v>
      </c>
      <c r="CA63" s="1"/>
      <c r="CB63" s="1" t="s">
        <v>122</v>
      </c>
      <c r="CC63" s="1" t="s">
        <v>122</v>
      </c>
      <c r="CD63" s="1" t="s">
        <v>122</v>
      </c>
      <c r="CE63" s="1"/>
      <c r="CF63" s="1" t="s">
        <v>454</v>
      </c>
      <c r="CG63" s="1" t="s">
        <v>122</v>
      </c>
      <c r="CH63" s="1" t="s">
        <v>175</v>
      </c>
      <c r="CI63" s="1"/>
      <c r="CJ63" s="1" t="s">
        <v>122</v>
      </c>
      <c r="CK63" s="1" t="s">
        <v>122</v>
      </c>
      <c r="CL63" s="1" t="s">
        <v>122</v>
      </c>
      <c r="CM63" s="1" t="s">
        <v>122</v>
      </c>
      <c r="CN63" s="1"/>
      <c r="CO63" s="1" t="s">
        <v>122</v>
      </c>
      <c r="CP63" s="1" t="s">
        <v>175</v>
      </c>
      <c r="CQ63" s="1"/>
      <c r="CR63" s="1" t="s">
        <v>122</v>
      </c>
      <c r="CS63" s="1" t="s">
        <v>122</v>
      </c>
      <c r="CT63" s="1" t="s">
        <v>122</v>
      </c>
      <c r="CU63" s="1" t="s">
        <v>122</v>
      </c>
      <c r="CV63" s="1"/>
      <c r="CW63" s="1" t="s">
        <v>122</v>
      </c>
      <c r="CX63" s="1" t="s">
        <v>175</v>
      </c>
      <c r="CY63" s="1"/>
      <c r="CZ63" s="1" t="s">
        <v>122</v>
      </c>
      <c r="DA63" s="1" t="s">
        <v>122</v>
      </c>
      <c r="DB63" s="1" t="s">
        <v>122</v>
      </c>
      <c r="DC63" s="1" t="s">
        <v>122</v>
      </c>
      <c r="DD63" s="1"/>
      <c r="DE63" s="1" t="s">
        <v>454</v>
      </c>
      <c r="DF63" s="1" t="s">
        <v>122</v>
      </c>
      <c r="DG63" s="1" t="s">
        <v>175</v>
      </c>
      <c r="DH63" s="1"/>
      <c r="DI63" s="1" t="s">
        <v>114</v>
      </c>
      <c r="DJ63" s="1" t="s">
        <v>122</v>
      </c>
      <c r="DK63" s="1" t="s">
        <v>122</v>
      </c>
      <c r="DL63" s="1" t="s">
        <v>175</v>
      </c>
      <c r="DM63" s="1"/>
      <c r="DN63" s="1" t="s">
        <v>114</v>
      </c>
      <c r="DO63" s="1" t="s">
        <v>122</v>
      </c>
      <c r="DP63" s="1" t="s">
        <v>122</v>
      </c>
      <c r="DQ63" s="1" t="s">
        <v>175</v>
      </c>
      <c r="DR63" s="1"/>
      <c r="DS63" s="1" t="s">
        <v>114</v>
      </c>
      <c r="DT63" s="1" t="s">
        <v>122</v>
      </c>
      <c r="DU63" s="1" t="s">
        <v>122</v>
      </c>
      <c r="DV63" s="1"/>
      <c r="DW63" s="1" t="s">
        <v>122</v>
      </c>
      <c r="DX63" s="1" t="s">
        <v>134</v>
      </c>
      <c r="DY63" s="1">
        <v>1</v>
      </c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 t="s">
        <v>454</v>
      </c>
      <c r="EU63" s="1"/>
      <c r="EV63" s="1"/>
      <c r="EW63" s="1" t="s">
        <v>453</v>
      </c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</row>
    <row r="64" spans="1:171" x14ac:dyDescent="0.4">
      <c r="A64" s="1"/>
      <c r="B64" s="1"/>
      <c r="C64" s="1"/>
      <c r="D64" s="1" t="s">
        <v>24</v>
      </c>
      <c r="E64" s="1"/>
      <c r="F64" s="1"/>
      <c r="G64" s="1"/>
      <c r="H64" s="1"/>
      <c r="I64" s="1"/>
      <c r="J64" s="1"/>
      <c r="K64" s="1" t="s">
        <v>53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 t="s">
        <v>454</v>
      </c>
      <c r="AE64" s="1" t="s">
        <v>75</v>
      </c>
      <c r="AF64" s="1"/>
      <c r="AG64" s="1" t="s">
        <v>175</v>
      </c>
      <c r="AH64" s="1"/>
      <c r="AI64" s="1" t="s">
        <v>175</v>
      </c>
      <c r="AJ64" s="1"/>
      <c r="AK64" s="1" t="s">
        <v>75</v>
      </c>
      <c r="AL64" s="1"/>
      <c r="AM64" s="1" t="s">
        <v>175</v>
      </c>
      <c r="AN64" s="1"/>
      <c r="AO64" s="1" t="s">
        <v>175</v>
      </c>
      <c r="AP64" s="1"/>
      <c r="AQ64" s="1" t="s">
        <v>122</v>
      </c>
      <c r="AR64" s="1"/>
      <c r="AS64" s="1" t="s">
        <v>122</v>
      </c>
      <c r="AT64" s="1" t="s">
        <v>122</v>
      </c>
      <c r="AU64" s="1" t="s">
        <v>122</v>
      </c>
      <c r="AV64" s="1"/>
      <c r="AW64" s="1" t="s">
        <v>122</v>
      </c>
      <c r="AX64" s="1"/>
      <c r="AY64" s="1" t="s">
        <v>454</v>
      </c>
      <c r="AZ64" s="1" t="s">
        <v>122</v>
      </c>
      <c r="BA64" s="1" t="s">
        <v>100</v>
      </c>
      <c r="BB64" s="1" t="s">
        <v>176</v>
      </c>
      <c r="BC64" s="1"/>
      <c r="BD64" s="1" t="s">
        <v>122</v>
      </c>
      <c r="BE64" s="1" t="s">
        <v>122</v>
      </c>
      <c r="BF64" s="1" t="s">
        <v>122</v>
      </c>
      <c r="BG64" s="1"/>
      <c r="BH64" s="1" t="s">
        <v>122</v>
      </c>
      <c r="BI64" s="1" t="s">
        <v>100</v>
      </c>
      <c r="BJ64" s="1" t="s">
        <v>176</v>
      </c>
      <c r="BK64" s="1"/>
      <c r="BL64" s="1" t="s">
        <v>122</v>
      </c>
      <c r="BM64" s="1" t="s">
        <v>122</v>
      </c>
      <c r="BN64" s="1" t="s">
        <v>122</v>
      </c>
      <c r="BO64" s="1"/>
      <c r="BP64" s="1" t="s">
        <v>122</v>
      </c>
      <c r="BQ64" s="1" t="s">
        <v>100</v>
      </c>
      <c r="BR64" s="1" t="s">
        <v>176</v>
      </c>
      <c r="BS64" s="1"/>
      <c r="BT64" s="1" t="s">
        <v>122</v>
      </c>
      <c r="BU64" s="1" t="s">
        <v>122</v>
      </c>
      <c r="BV64" s="1" t="s">
        <v>122</v>
      </c>
      <c r="BW64" s="1"/>
      <c r="BX64" s="1" t="s">
        <v>122</v>
      </c>
      <c r="BY64" s="1" t="s">
        <v>100</v>
      </c>
      <c r="BZ64" s="1" t="s">
        <v>176</v>
      </c>
      <c r="CA64" s="1"/>
      <c r="CB64" s="1" t="s">
        <v>122</v>
      </c>
      <c r="CC64" s="1" t="s">
        <v>122</v>
      </c>
      <c r="CD64" s="1" t="s">
        <v>122</v>
      </c>
      <c r="CE64" s="1"/>
      <c r="CF64" s="1" t="s">
        <v>454</v>
      </c>
      <c r="CG64" s="1" t="s">
        <v>122</v>
      </c>
      <c r="CH64" s="1" t="s">
        <v>175</v>
      </c>
      <c r="CI64" s="1"/>
      <c r="CJ64" s="1" t="s">
        <v>122</v>
      </c>
      <c r="CK64" s="1" t="s">
        <v>122</v>
      </c>
      <c r="CL64" s="1" t="s">
        <v>122</v>
      </c>
      <c r="CM64" s="1" t="s">
        <v>122</v>
      </c>
      <c r="CN64" s="1"/>
      <c r="CO64" s="1" t="s">
        <v>122</v>
      </c>
      <c r="CP64" s="1" t="s">
        <v>175</v>
      </c>
      <c r="CQ64" s="1"/>
      <c r="CR64" s="1" t="s">
        <v>122</v>
      </c>
      <c r="CS64" s="1" t="s">
        <v>122</v>
      </c>
      <c r="CT64" s="1" t="s">
        <v>122</v>
      </c>
      <c r="CU64" s="1" t="s">
        <v>122</v>
      </c>
      <c r="CV64" s="1"/>
      <c r="CW64" s="1" t="s">
        <v>122</v>
      </c>
      <c r="CX64" s="1" t="s">
        <v>175</v>
      </c>
      <c r="CY64" s="1"/>
      <c r="CZ64" s="1" t="s">
        <v>122</v>
      </c>
      <c r="DA64" s="1" t="s">
        <v>122</v>
      </c>
      <c r="DB64" s="1" t="s">
        <v>122</v>
      </c>
      <c r="DC64" s="1" t="s">
        <v>122</v>
      </c>
      <c r="DD64" s="1"/>
      <c r="DE64" s="1" t="s">
        <v>454</v>
      </c>
      <c r="DF64" s="1" t="s">
        <v>122</v>
      </c>
      <c r="DG64" s="1" t="s">
        <v>175</v>
      </c>
      <c r="DH64" s="1"/>
      <c r="DI64" s="1" t="s">
        <v>114</v>
      </c>
      <c r="DJ64" s="1" t="s">
        <v>122</v>
      </c>
      <c r="DK64" s="1" t="s">
        <v>122</v>
      </c>
      <c r="DL64" s="1" t="s">
        <v>175</v>
      </c>
      <c r="DM64" s="1"/>
      <c r="DN64" s="1" t="s">
        <v>114</v>
      </c>
      <c r="DO64" s="1" t="s">
        <v>122</v>
      </c>
      <c r="DP64" s="1" t="s">
        <v>122</v>
      </c>
      <c r="DQ64" s="1" t="s">
        <v>175</v>
      </c>
      <c r="DR64" s="1"/>
      <c r="DS64" s="1" t="s">
        <v>114</v>
      </c>
      <c r="DT64" s="1" t="s">
        <v>122</v>
      </c>
      <c r="DU64" s="1" t="s">
        <v>122</v>
      </c>
      <c r="DV64" s="1"/>
      <c r="DW64" s="1" t="s">
        <v>122</v>
      </c>
      <c r="DX64" s="1" t="s">
        <v>134</v>
      </c>
      <c r="DY64" s="1">
        <v>1</v>
      </c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 t="s">
        <v>454</v>
      </c>
      <c r="EU64" s="1"/>
      <c r="EV64" s="1"/>
      <c r="EW64" s="1" t="s">
        <v>453</v>
      </c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</row>
    <row r="65" spans="1:171" x14ac:dyDescent="0.4">
      <c r="A65" s="1"/>
      <c r="B65" s="1"/>
      <c r="C65" s="1"/>
      <c r="D65" s="1" t="s">
        <v>24</v>
      </c>
      <c r="E65" s="1"/>
      <c r="F65" s="1"/>
      <c r="G65" s="1"/>
      <c r="H65" s="1"/>
      <c r="I65" s="1"/>
      <c r="J65" s="1"/>
      <c r="K65" s="1" t="s">
        <v>53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 t="s">
        <v>454</v>
      </c>
      <c r="AE65" s="1" t="s">
        <v>75</v>
      </c>
      <c r="AF65" s="1"/>
      <c r="AG65" s="1" t="s">
        <v>175</v>
      </c>
      <c r="AH65" s="1"/>
      <c r="AI65" s="1" t="s">
        <v>175</v>
      </c>
      <c r="AJ65" s="1"/>
      <c r="AK65" s="1" t="s">
        <v>75</v>
      </c>
      <c r="AL65" s="1"/>
      <c r="AM65" s="1" t="s">
        <v>175</v>
      </c>
      <c r="AN65" s="1"/>
      <c r="AO65" s="1" t="s">
        <v>175</v>
      </c>
      <c r="AP65" s="1"/>
      <c r="AQ65" s="1" t="s">
        <v>122</v>
      </c>
      <c r="AR65" s="1"/>
      <c r="AS65" s="1" t="s">
        <v>122</v>
      </c>
      <c r="AT65" s="1" t="s">
        <v>122</v>
      </c>
      <c r="AU65" s="1" t="s">
        <v>122</v>
      </c>
      <c r="AV65" s="1"/>
      <c r="AW65" s="1" t="s">
        <v>122</v>
      </c>
      <c r="AX65" s="1"/>
      <c r="AY65" s="1" t="s">
        <v>454</v>
      </c>
      <c r="AZ65" s="1" t="s">
        <v>122</v>
      </c>
      <c r="BA65" s="1" t="s">
        <v>100</v>
      </c>
      <c r="BB65" s="1" t="s">
        <v>176</v>
      </c>
      <c r="BC65" s="1"/>
      <c r="BD65" s="1" t="s">
        <v>122</v>
      </c>
      <c r="BE65" s="1" t="s">
        <v>122</v>
      </c>
      <c r="BF65" s="1" t="s">
        <v>122</v>
      </c>
      <c r="BG65" s="1"/>
      <c r="BH65" s="1" t="s">
        <v>122</v>
      </c>
      <c r="BI65" s="1" t="s">
        <v>100</v>
      </c>
      <c r="BJ65" s="1" t="s">
        <v>176</v>
      </c>
      <c r="BK65" s="1"/>
      <c r="BL65" s="1" t="s">
        <v>122</v>
      </c>
      <c r="BM65" s="1" t="s">
        <v>122</v>
      </c>
      <c r="BN65" s="1" t="s">
        <v>122</v>
      </c>
      <c r="BO65" s="1"/>
      <c r="BP65" s="1" t="s">
        <v>122</v>
      </c>
      <c r="BQ65" s="1" t="s">
        <v>100</v>
      </c>
      <c r="BR65" s="1" t="s">
        <v>176</v>
      </c>
      <c r="BS65" s="1"/>
      <c r="BT65" s="1" t="s">
        <v>122</v>
      </c>
      <c r="BU65" s="1" t="s">
        <v>122</v>
      </c>
      <c r="BV65" s="1" t="s">
        <v>122</v>
      </c>
      <c r="BW65" s="1"/>
      <c r="BX65" s="1" t="s">
        <v>122</v>
      </c>
      <c r="BY65" s="1" t="s">
        <v>100</v>
      </c>
      <c r="BZ65" s="1" t="s">
        <v>176</v>
      </c>
      <c r="CA65" s="1"/>
      <c r="CB65" s="1" t="s">
        <v>122</v>
      </c>
      <c r="CC65" s="1" t="s">
        <v>122</v>
      </c>
      <c r="CD65" s="1" t="s">
        <v>122</v>
      </c>
      <c r="CE65" s="1"/>
      <c r="CF65" s="1" t="s">
        <v>454</v>
      </c>
      <c r="CG65" s="1" t="s">
        <v>122</v>
      </c>
      <c r="CH65" s="1" t="s">
        <v>175</v>
      </c>
      <c r="CI65" s="1"/>
      <c r="CJ65" s="1" t="s">
        <v>122</v>
      </c>
      <c r="CK65" s="1" t="s">
        <v>122</v>
      </c>
      <c r="CL65" s="1" t="s">
        <v>122</v>
      </c>
      <c r="CM65" s="1" t="s">
        <v>122</v>
      </c>
      <c r="CN65" s="1"/>
      <c r="CO65" s="1" t="s">
        <v>122</v>
      </c>
      <c r="CP65" s="1" t="s">
        <v>175</v>
      </c>
      <c r="CQ65" s="1"/>
      <c r="CR65" s="1" t="s">
        <v>122</v>
      </c>
      <c r="CS65" s="1" t="s">
        <v>122</v>
      </c>
      <c r="CT65" s="1" t="s">
        <v>122</v>
      </c>
      <c r="CU65" s="1" t="s">
        <v>122</v>
      </c>
      <c r="CV65" s="1"/>
      <c r="CW65" s="1" t="s">
        <v>122</v>
      </c>
      <c r="CX65" s="1" t="s">
        <v>175</v>
      </c>
      <c r="CY65" s="1"/>
      <c r="CZ65" s="1" t="s">
        <v>122</v>
      </c>
      <c r="DA65" s="1" t="s">
        <v>122</v>
      </c>
      <c r="DB65" s="1" t="s">
        <v>122</v>
      </c>
      <c r="DC65" s="1" t="s">
        <v>122</v>
      </c>
      <c r="DD65" s="1"/>
      <c r="DE65" s="1" t="s">
        <v>454</v>
      </c>
      <c r="DF65" s="1" t="s">
        <v>122</v>
      </c>
      <c r="DG65" s="1" t="s">
        <v>175</v>
      </c>
      <c r="DH65" s="1"/>
      <c r="DI65" s="1" t="s">
        <v>114</v>
      </c>
      <c r="DJ65" s="1" t="s">
        <v>122</v>
      </c>
      <c r="DK65" s="1" t="s">
        <v>122</v>
      </c>
      <c r="DL65" s="1" t="s">
        <v>175</v>
      </c>
      <c r="DM65" s="1"/>
      <c r="DN65" s="1" t="s">
        <v>114</v>
      </c>
      <c r="DO65" s="1" t="s">
        <v>122</v>
      </c>
      <c r="DP65" s="1" t="s">
        <v>122</v>
      </c>
      <c r="DQ65" s="1" t="s">
        <v>175</v>
      </c>
      <c r="DR65" s="1"/>
      <c r="DS65" s="1" t="s">
        <v>114</v>
      </c>
      <c r="DT65" s="1" t="s">
        <v>122</v>
      </c>
      <c r="DU65" s="1" t="s">
        <v>122</v>
      </c>
      <c r="DV65" s="1"/>
      <c r="DW65" s="1" t="s">
        <v>122</v>
      </c>
      <c r="DX65" s="1" t="s">
        <v>134</v>
      </c>
      <c r="DY65" s="1">
        <v>1</v>
      </c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 t="s">
        <v>454</v>
      </c>
      <c r="EU65" s="1"/>
      <c r="EV65" s="1"/>
      <c r="EW65" s="1" t="s">
        <v>453</v>
      </c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</row>
    <row r="66" spans="1:171" x14ac:dyDescent="0.4">
      <c r="A66" s="1"/>
      <c r="B66" s="1"/>
      <c r="C66" s="1"/>
      <c r="D66" s="1" t="s">
        <v>24</v>
      </c>
      <c r="E66" s="1"/>
      <c r="F66" s="1"/>
      <c r="G66" s="1"/>
      <c r="H66" s="1"/>
      <c r="I66" s="1"/>
      <c r="J66" s="1"/>
      <c r="K66" s="1" t="s">
        <v>53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 t="s">
        <v>454</v>
      </c>
      <c r="AE66" s="1" t="s">
        <v>75</v>
      </c>
      <c r="AF66" s="1"/>
      <c r="AG66" s="1" t="s">
        <v>175</v>
      </c>
      <c r="AH66" s="1"/>
      <c r="AI66" s="1" t="s">
        <v>175</v>
      </c>
      <c r="AJ66" s="1"/>
      <c r="AK66" s="1" t="s">
        <v>75</v>
      </c>
      <c r="AL66" s="1"/>
      <c r="AM66" s="1" t="s">
        <v>175</v>
      </c>
      <c r="AN66" s="1"/>
      <c r="AO66" s="1" t="s">
        <v>175</v>
      </c>
      <c r="AP66" s="1"/>
      <c r="AQ66" s="1" t="s">
        <v>122</v>
      </c>
      <c r="AR66" s="1"/>
      <c r="AS66" s="1" t="s">
        <v>122</v>
      </c>
      <c r="AT66" s="1" t="s">
        <v>122</v>
      </c>
      <c r="AU66" s="1" t="s">
        <v>122</v>
      </c>
      <c r="AV66" s="1"/>
      <c r="AW66" s="1" t="s">
        <v>122</v>
      </c>
      <c r="AX66" s="1"/>
      <c r="AY66" s="1" t="s">
        <v>454</v>
      </c>
      <c r="AZ66" s="1" t="s">
        <v>122</v>
      </c>
      <c r="BA66" s="1" t="s">
        <v>100</v>
      </c>
      <c r="BB66" s="1" t="s">
        <v>176</v>
      </c>
      <c r="BC66" s="1"/>
      <c r="BD66" s="1" t="s">
        <v>122</v>
      </c>
      <c r="BE66" s="1" t="s">
        <v>122</v>
      </c>
      <c r="BF66" s="1" t="s">
        <v>122</v>
      </c>
      <c r="BG66" s="1"/>
      <c r="BH66" s="1" t="s">
        <v>122</v>
      </c>
      <c r="BI66" s="1" t="s">
        <v>100</v>
      </c>
      <c r="BJ66" s="1" t="s">
        <v>176</v>
      </c>
      <c r="BK66" s="1"/>
      <c r="BL66" s="1" t="s">
        <v>122</v>
      </c>
      <c r="BM66" s="1" t="s">
        <v>122</v>
      </c>
      <c r="BN66" s="1" t="s">
        <v>122</v>
      </c>
      <c r="BO66" s="1"/>
      <c r="BP66" s="1" t="s">
        <v>122</v>
      </c>
      <c r="BQ66" s="1" t="s">
        <v>100</v>
      </c>
      <c r="BR66" s="1" t="s">
        <v>176</v>
      </c>
      <c r="BS66" s="1"/>
      <c r="BT66" s="1" t="s">
        <v>122</v>
      </c>
      <c r="BU66" s="1" t="s">
        <v>122</v>
      </c>
      <c r="BV66" s="1" t="s">
        <v>122</v>
      </c>
      <c r="BW66" s="1"/>
      <c r="BX66" s="1" t="s">
        <v>122</v>
      </c>
      <c r="BY66" s="1" t="s">
        <v>100</v>
      </c>
      <c r="BZ66" s="1" t="s">
        <v>176</v>
      </c>
      <c r="CA66" s="1"/>
      <c r="CB66" s="1" t="s">
        <v>122</v>
      </c>
      <c r="CC66" s="1" t="s">
        <v>122</v>
      </c>
      <c r="CD66" s="1" t="s">
        <v>122</v>
      </c>
      <c r="CE66" s="1"/>
      <c r="CF66" s="1" t="s">
        <v>454</v>
      </c>
      <c r="CG66" s="1" t="s">
        <v>122</v>
      </c>
      <c r="CH66" s="1" t="s">
        <v>175</v>
      </c>
      <c r="CI66" s="1"/>
      <c r="CJ66" s="1" t="s">
        <v>122</v>
      </c>
      <c r="CK66" s="1" t="s">
        <v>122</v>
      </c>
      <c r="CL66" s="1" t="s">
        <v>122</v>
      </c>
      <c r="CM66" s="1" t="s">
        <v>122</v>
      </c>
      <c r="CN66" s="1"/>
      <c r="CO66" s="1" t="s">
        <v>122</v>
      </c>
      <c r="CP66" s="1" t="s">
        <v>175</v>
      </c>
      <c r="CQ66" s="1"/>
      <c r="CR66" s="1" t="s">
        <v>122</v>
      </c>
      <c r="CS66" s="1" t="s">
        <v>122</v>
      </c>
      <c r="CT66" s="1" t="s">
        <v>122</v>
      </c>
      <c r="CU66" s="1" t="s">
        <v>122</v>
      </c>
      <c r="CV66" s="1"/>
      <c r="CW66" s="1" t="s">
        <v>122</v>
      </c>
      <c r="CX66" s="1" t="s">
        <v>175</v>
      </c>
      <c r="CY66" s="1"/>
      <c r="CZ66" s="1" t="s">
        <v>122</v>
      </c>
      <c r="DA66" s="1" t="s">
        <v>122</v>
      </c>
      <c r="DB66" s="1" t="s">
        <v>122</v>
      </c>
      <c r="DC66" s="1" t="s">
        <v>122</v>
      </c>
      <c r="DD66" s="1"/>
      <c r="DE66" s="1" t="s">
        <v>454</v>
      </c>
      <c r="DF66" s="1" t="s">
        <v>122</v>
      </c>
      <c r="DG66" s="1" t="s">
        <v>175</v>
      </c>
      <c r="DH66" s="1"/>
      <c r="DI66" s="1" t="s">
        <v>114</v>
      </c>
      <c r="DJ66" s="1" t="s">
        <v>122</v>
      </c>
      <c r="DK66" s="1" t="s">
        <v>122</v>
      </c>
      <c r="DL66" s="1" t="s">
        <v>175</v>
      </c>
      <c r="DM66" s="1"/>
      <c r="DN66" s="1" t="s">
        <v>114</v>
      </c>
      <c r="DO66" s="1" t="s">
        <v>122</v>
      </c>
      <c r="DP66" s="1" t="s">
        <v>122</v>
      </c>
      <c r="DQ66" s="1" t="s">
        <v>175</v>
      </c>
      <c r="DR66" s="1"/>
      <c r="DS66" s="1" t="s">
        <v>114</v>
      </c>
      <c r="DT66" s="1" t="s">
        <v>122</v>
      </c>
      <c r="DU66" s="1" t="s">
        <v>122</v>
      </c>
      <c r="DV66" s="1"/>
      <c r="DW66" s="1" t="s">
        <v>122</v>
      </c>
      <c r="DX66" s="1" t="s">
        <v>134</v>
      </c>
      <c r="DY66" s="1">
        <v>1</v>
      </c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 t="s">
        <v>454</v>
      </c>
      <c r="EU66" s="1"/>
      <c r="EV66" s="1"/>
      <c r="EW66" s="1" t="s">
        <v>453</v>
      </c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</row>
    <row r="67" spans="1:171" x14ac:dyDescent="0.4">
      <c r="A67" s="1"/>
      <c r="B67" s="1"/>
      <c r="C67" s="1"/>
      <c r="D67" s="1" t="s">
        <v>24</v>
      </c>
      <c r="E67" s="1"/>
      <c r="F67" s="1"/>
      <c r="G67" s="1"/>
      <c r="H67" s="1"/>
      <c r="I67" s="1"/>
      <c r="J67" s="1"/>
      <c r="K67" s="1" t="s">
        <v>53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 t="s">
        <v>454</v>
      </c>
      <c r="AE67" s="1" t="s">
        <v>75</v>
      </c>
      <c r="AF67" s="1"/>
      <c r="AG67" s="1" t="s">
        <v>175</v>
      </c>
      <c r="AH67" s="1"/>
      <c r="AI67" s="1" t="s">
        <v>175</v>
      </c>
      <c r="AJ67" s="1"/>
      <c r="AK67" s="1" t="s">
        <v>75</v>
      </c>
      <c r="AL67" s="1"/>
      <c r="AM67" s="1" t="s">
        <v>175</v>
      </c>
      <c r="AN67" s="1"/>
      <c r="AO67" s="1" t="s">
        <v>175</v>
      </c>
      <c r="AP67" s="1"/>
      <c r="AQ67" s="1" t="s">
        <v>122</v>
      </c>
      <c r="AR67" s="1"/>
      <c r="AS67" s="1" t="s">
        <v>122</v>
      </c>
      <c r="AT67" s="1" t="s">
        <v>122</v>
      </c>
      <c r="AU67" s="1" t="s">
        <v>122</v>
      </c>
      <c r="AV67" s="1"/>
      <c r="AW67" s="1" t="s">
        <v>122</v>
      </c>
      <c r="AX67" s="1"/>
      <c r="AY67" s="1" t="s">
        <v>454</v>
      </c>
      <c r="AZ67" s="1" t="s">
        <v>122</v>
      </c>
      <c r="BA67" s="1" t="s">
        <v>100</v>
      </c>
      <c r="BB67" s="1" t="s">
        <v>176</v>
      </c>
      <c r="BC67" s="1"/>
      <c r="BD67" s="1" t="s">
        <v>122</v>
      </c>
      <c r="BE67" s="1" t="s">
        <v>122</v>
      </c>
      <c r="BF67" s="1" t="s">
        <v>122</v>
      </c>
      <c r="BG67" s="1"/>
      <c r="BH67" s="1" t="s">
        <v>122</v>
      </c>
      <c r="BI67" s="1" t="s">
        <v>100</v>
      </c>
      <c r="BJ67" s="1" t="s">
        <v>176</v>
      </c>
      <c r="BK67" s="1"/>
      <c r="BL67" s="1" t="s">
        <v>122</v>
      </c>
      <c r="BM67" s="1" t="s">
        <v>122</v>
      </c>
      <c r="BN67" s="1" t="s">
        <v>122</v>
      </c>
      <c r="BO67" s="1"/>
      <c r="BP67" s="1" t="s">
        <v>122</v>
      </c>
      <c r="BQ67" s="1" t="s">
        <v>100</v>
      </c>
      <c r="BR67" s="1" t="s">
        <v>176</v>
      </c>
      <c r="BS67" s="1"/>
      <c r="BT67" s="1" t="s">
        <v>122</v>
      </c>
      <c r="BU67" s="1" t="s">
        <v>122</v>
      </c>
      <c r="BV67" s="1" t="s">
        <v>122</v>
      </c>
      <c r="BW67" s="1"/>
      <c r="BX67" s="1" t="s">
        <v>122</v>
      </c>
      <c r="BY67" s="1" t="s">
        <v>100</v>
      </c>
      <c r="BZ67" s="1" t="s">
        <v>176</v>
      </c>
      <c r="CA67" s="1"/>
      <c r="CB67" s="1" t="s">
        <v>122</v>
      </c>
      <c r="CC67" s="1" t="s">
        <v>122</v>
      </c>
      <c r="CD67" s="1" t="s">
        <v>122</v>
      </c>
      <c r="CE67" s="1"/>
      <c r="CF67" s="1" t="s">
        <v>454</v>
      </c>
      <c r="CG67" s="1" t="s">
        <v>122</v>
      </c>
      <c r="CH67" s="1" t="s">
        <v>175</v>
      </c>
      <c r="CI67" s="1"/>
      <c r="CJ67" s="1" t="s">
        <v>122</v>
      </c>
      <c r="CK67" s="1" t="s">
        <v>122</v>
      </c>
      <c r="CL67" s="1" t="s">
        <v>122</v>
      </c>
      <c r="CM67" s="1" t="s">
        <v>122</v>
      </c>
      <c r="CN67" s="1"/>
      <c r="CO67" s="1" t="s">
        <v>122</v>
      </c>
      <c r="CP67" s="1" t="s">
        <v>175</v>
      </c>
      <c r="CQ67" s="1"/>
      <c r="CR67" s="1" t="s">
        <v>122</v>
      </c>
      <c r="CS67" s="1" t="s">
        <v>122</v>
      </c>
      <c r="CT67" s="1" t="s">
        <v>122</v>
      </c>
      <c r="CU67" s="1" t="s">
        <v>122</v>
      </c>
      <c r="CV67" s="1"/>
      <c r="CW67" s="1" t="s">
        <v>122</v>
      </c>
      <c r="CX67" s="1" t="s">
        <v>175</v>
      </c>
      <c r="CY67" s="1"/>
      <c r="CZ67" s="1" t="s">
        <v>122</v>
      </c>
      <c r="DA67" s="1" t="s">
        <v>122</v>
      </c>
      <c r="DB67" s="1" t="s">
        <v>122</v>
      </c>
      <c r="DC67" s="1" t="s">
        <v>122</v>
      </c>
      <c r="DD67" s="1"/>
      <c r="DE67" s="1" t="s">
        <v>454</v>
      </c>
      <c r="DF67" s="1" t="s">
        <v>122</v>
      </c>
      <c r="DG67" s="1" t="s">
        <v>175</v>
      </c>
      <c r="DH67" s="1"/>
      <c r="DI67" s="1" t="s">
        <v>114</v>
      </c>
      <c r="DJ67" s="1" t="s">
        <v>122</v>
      </c>
      <c r="DK67" s="1" t="s">
        <v>122</v>
      </c>
      <c r="DL67" s="1" t="s">
        <v>175</v>
      </c>
      <c r="DM67" s="1"/>
      <c r="DN67" s="1" t="s">
        <v>114</v>
      </c>
      <c r="DO67" s="1" t="s">
        <v>122</v>
      </c>
      <c r="DP67" s="1" t="s">
        <v>122</v>
      </c>
      <c r="DQ67" s="1" t="s">
        <v>175</v>
      </c>
      <c r="DR67" s="1"/>
      <c r="DS67" s="1" t="s">
        <v>114</v>
      </c>
      <c r="DT67" s="1" t="s">
        <v>122</v>
      </c>
      <c r="DU67" s="1" t="s">
        <v>122</v>
      </c>
      <c r="DV67" s="1"/>
      <c r="DW67" s="1" t="s">
        <v>122</v>
      </c>
      <c r="DX67" s="1" t="s">
        <v>134</v>
      </c>
      <c r="DY67" s="1">
        <v>1</v>
      </c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 t="s">
        <v>454</v>
      </c>
      <c r="EU67" s="1"/>
      <c r="EV67" s="1"/>
      <c r="EW67" s="1" t="s">
        <v>453</v>
      </c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</row>
    <row r="68" spans="1:171" x14ac:dyDescent="0.4">
      <c r="A68" s="1"/>
      <c r="B68" s="1"/>
      <c r="C68" s="1"/>
      <c r="D68" s="1" t="s">
        <v>24</v>
      </c>
      <c r="E68" s="1"/>
      <c r="F68" s="1"/>
      <c r="G68" s="1"/>
      <c r="H68" s="1"/>
      <c r="I68" s="1"/>
      <c r="J68" s="1"/>
      <c r="K68" s="1" t="s">
        <v>53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 t="s">
        <v>454</v>
      </c>
      <c r="AE68" s="1" t="s">
        <v>75</v>
      </c>
      <c r="AF68" s="1"/>
      <c r="AG68" s="1" t="s">
        <v>175</v>
      </c>
      <c r="AH68" s="1"/>
      <c r="AI68" s="1" t="s">
        <v>175</v>
      </c>
      <c r="AJ68" s="1"/>
      <c r="AK68" s="1" t="s">
        <v>75</v>
      </c>
      <c r="AL68" s="1"/>
      <c r="AM68" s="1" t="s">
        <v>175</v>
      </c>
      <c r="AN68" s="1"/>
      <c r="AO68" s="1" t="s">
        <v>175</v>
      </c>
      <c r="AP68" s="1"/>
      <c r="AQ68" s="1" t="s">
        <v>122</v>
      </c>
      <c r="AR68" s="1"/>
      <c r="AS68" s="1" t="s">
        <v>122</v>
      </c>
      <c r="AT68" s="1" t="s">
        <v>122</v>
      </c>
      <c r="AU68" s="1" t="s">
        <v>122</v>
      </c>
      <c r="AV68" s="1"/>
      <c r="AW68" s="1" t="s">
        <v>122</v>
      </c>
      <c r="AX68" s="1"/>
      <c r="AY68" s="1" t="s">
        <v>454</v>
      </c>
      <c r="AZ68" s="1" t="s">
        <v>122</v>
      </c>
      <c r="BA68" s="1" t="s">
        <v>100</v>
      </c>
      <c r="BB68" s="1" t="s">
        <v>176</v>
      </c>
      <c r="BC68" s="1"/>
      <c r="BD68" s="1" t="s">
        <v>122</v>
      </c>
      <c r="BE68" s="1" t="s">
        <v>122</v>
      </c>
      <c r="BF68" s="1" t="s">
        <v>122</v>
      </c>
      <c r="BG68" s="1"/>
      <c r="BH68" s="1" t="s">
        <v>122</v>
      </c>
      <c r="BI68" s="1" t="s">
        <v>100</v>
      </c>
      <c r="BJ68" s="1" t="s">
        <v>176</v>
      </c>
      <c r="BK68" s="1"/>
      <c r="BL68" s="1" t="s">
        <v>122</v>
      </c>
      <c r="BM68" s="1" t="s">
        <v>122</v>
      </c>
      <c r="BN68" s="1" t="s">
        <v>122</v>
      </c>
      <c r="BO68" s="1"/>
      <c r="BP68" s="1" t="s">
        <v>122</v>
      </c>
      <c r="BQ68" s="1" t="s">
        <v>100</v>
      </c>
      <c r="BR68" s="1" t="s">
        <v>176</v>
      </c>
      <c r="BS68" s="1"/>
      <c r="BT68" s="1" t="s">
        <v>122</v>
      </c>
      <c r="BU68" s="1" t="s">
        <v>122</v>
      </c>
      <c r="BV68" s="1" t="s">
        <v>122</v>
      </c>
      <c r="BW68" s="1"/>
      <c r="BX68" s="1" t="s">
        <v>122</v>
      </c>
      <c r="BY68" s="1" t="s">
        <v>100</v>
      </c>
      <c r="BZ68" s="1" t="s">
        <v>176</v>
      </c>
      <c r="CA68" s="1"/>
      <c r="CB68" s="1" t="s">
        <v>122</v>
      </c>
      <c r="CC68" s="1" t="s">
        <v>122</v>
      </c>
      <c r="CD68" s="1" t="s">
        <v>122</v>
      </c>
      <c r="CE68" s="1"/>
      <c r="CF68" s="1" t="s">
        <v>454</v>
      </c>
      <c r="CG68" s="1" t="s">
        <v>122</v>
      </c>
      <c r="CH68" s="1" t="s">
        <v>175</v>
      </c>
      <c r="CI68" s="1"/>
      <c r="CJ68" s="1" t="s">
        <v>122</v>
      </c>
      <c r="CK68" s="1" t="s">
        <v>122</v>
      </c>
      <c r="CL68" s="1" t="s">
        <v>122</v>
      </c>
      <c r="CM68" s="1" t="s">
        <v>122</v>
      </c>
      <c r="CN68" s="1"/>
      <c r="CO68" s="1" t="s">
        <v>122</v>
      </c>
      <c r="CP68" s="1" t="s">
        <v>175</v>
      </c>
      <c r="CQ68" s="1"/>
      <c r="CR68" s="1" t="s">
        <v>122</v>
      </c>
      <c r="CS68" s="1" t="s">
        <v>122</v>
      </c>
      <c r="CT68" s="1" t="s">
        <v>122</v>
      </c>
      <c r="CU68" s="1" t="s">
        <v>122</v>
      </c>
      <c r="CV68" s="1"/>
      <c r="CW68" s="1" t="s">
        <v>122</v>
      </c>
      <c r="CX68" s="1" t="s">
        <v>175</v>
      </c>
      <c r="CY68" s="1"/>
      <c r="CZ68" s="1" t="s">
        <v>122</v>
      </c>
      <c r="DA68" s="1" t="s">
        <v>122</v>
      </c>
      <c r="DB68" s="1" t="s">
        <v>122</v>
      </c>
      <c r="DC68" s="1" t="s">
        <v>122</v>
      </c>
      <c r="DD68" s="1"/>
      <c r="DE68" s="1" t="s">
        <v>454</v>
      </c>
      <c r="DF68" s="1" t="s">
        <v>122</v>
      </c>
      <c r="DG68" s="1" t="s">
        <v>175</v>
      </c>
      <c r="DH68" s="1"/>
      <c r="DI68" s="1" t="s">
        <v>114</v>
      </c>
      <c r="DJ68" s="1" t="s">
        <v>122</v>
      </c>
      <c r="DK68" s="1" t="s">
        <v>122</v>
      </c>
      <c r="DL68" s="1" t="s">
        <v>175</v>
      </c>
      <c r="DM68" s="1"/>
      <c r="DN68" s="1" t="s">
        <v>114</v>
      </c>
      <c r="DO68" s="1" t="s">
        <v>122</v>
      </c>
      <c r="DP68" s="1" t="s">
        <v>122</v>
      </c>
      <c r="DQ68" s="1" t="s">
        <v>175</v>
      </c>
      <c r="DR68" s="1"/>
      <c r="DS68" s="1" t="s">
        <v>114</v>
      </c>
      <c r="DT68" s="1" t="s">
        <v>122</v>
      </c>
      <c r="DU68" s="1" t="s">
        <v>122</v>
      </c>
      <c r="DV68" s="1"/>
      <c r="DW68" s="1" t="s">
        <v>122</v>
      </c>
      <c r="DX68" s="1" t="s">
        <v>134</v>
      </c>
      <c r="DY68" s="1">
        <v>1</v>
      </c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 t="s">
        <v>454</v>
      </c>
      <c r="EU68" s="1"/>
      <c r="EV68" s="1"/>
      <c r="EW68" s="1" t="s">
        <v>453</v>
      </c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</row>
    <row r="69" spans="1:171" x14ac:dyDescent="0.4">
      <c r="A69" s="1"/>
      <c r="B69" s="1"/>
      <c r="C69" s="1"/>
      <c r="D69" s="1" t="s">
        <v>24</v>
      </c>
      <c r="E69" s="1"/>
      <c r="F69" s="1"/>
      <c r="G69" s="1"/>
      <c r="H69" s="1"/>
      <c r="I69" s="1"/>
      <c r="J69" s="1"/>
      <c r="K69" s="1" t="s">
        <v>53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 t="s">
        <v>454</v>
      </c>
      <c r="AE69" s="1" t="s">
        <v>75</v>
      </c>
      <c r="AF69" s="1"/>
      <c r="AG69" s="1" t="s">
        <v>175</v>
      </c>
      <c r="AH69" s="1"/>
      <c r="AI69" s="1" t="s">
        <v>175</v>
      </c>
      <c r="AJ69" s="1"/>
      <c r="AK69" s="1" t="s">
        <v>75</v>
      </c>
      <c r="AL69" s="1"/>
      <c r="AM69" s="1" t="s">
        <v>175</v>
      </c>
      <c r="AN69" s="1"/>
      <c r="AO69" s="1" t="s">
        <v>175</v>
      </c>
      <c r="AP69" s="1"/>
      <c r="AQ69" s="1" t="s">
        <v>122</v>
      </c>
      <c r="AR69" s="1"/>
      <c r="AS69" s="1" t="s">
        <v>122</v>
      </c>
      <c r="AT69" s="1" t="s">
        <v>122</v>
      </c>
      <c r="AU69" s="1" t="s">
        <v>122</v>
      </c>
      <c r="AV69" s="1"/>
      <c r="AW69" s="1" t="s">
        <v>122</v>
      </c>
      <c r="AX69" s="1"/>
      <c r="AY69" s="1" t="s">
        <v>454</v>
      </c>
      <c r="AZ69" s="1" t="s">
        <v>122</v>
      </c>
      <c r="BA69" s="1" t="s">
        <v>100</v>
      </c>
      <c r="BB69" s="1" t="s">
        <v>176</v>
      </c>
      <c r="BC69" s="1"/>
      <c r="BD69" s="1" t="s">
        <v>122</v>
      </c>
      <c r="BE69" s="1" t="s">
        <v>122</v>
      </c>
      <c r="BF69" s="1" t="s">
        <v>122</v>
      </c>
      <c r="BG69" s="1"/>
      <c r="BH69" s="1" t="s">
        <v>122</v>
      </c>
      <c r="BI69" s="1" t="s">
        <v>100</v>
      </c>
      <c r="BJ69" s="1" t="s">
        <v>176</v>
      </c>
      <c r="BK69" s="1"/>
      <c r="BL69" s="1" t="s">
        <v>122</v>
      </c>
      <c r="BM69" s="1" t="s">
        <v>122</v>
      </c>
      <c r="BN69" s="1" t="s">
        <v>122</v>
      </c>
      <c r="BO69" s="1"/>
      <c r="BP69" s="1" t="s">
        <v>122</v>
      </c>
      <c r="BQ69" s="1" t="s">
        <v>100</v>
      </c>
      <c r="BR69" s="1" t="s">
        <v>176</v>
      </c>
      <c r="BS69" s="1"/>
      <c r="BT69" s="1" t="s">
        <v>122</v>
      </c>
      <c r="BU69" s="1" t="s">
        <v>122</v>
      </c>
      <c r="BV69" s="1" t="s">
        <v>122</v>
      </c>
      <c r="BW69" s="1"/>
      <c r="BX69" s="1" t="s">
        <v>122</v>
      </c>
      <c r="BY69" s="1" t="s">
        <v>100</v>
      </c>
      <c r="BZ69" s="1" t="s">
        <v>176</v>
      </c>
      <c r="CA69" s="1"/>
      <c r="CB69" s="1" t="s">
        <v>122</v>
      </c>
      <c r="CC69" s="1" t="s">
        <v>122</v>
      </c>
      <c r="CD69" s="1" t="s">
        <v>122</v>
      </c>
      <c r="CE69" s="1"/>
      <c r="CF69" s="1" t="s">
        <v>454</v>
      </c>
      <c r="CG69" s="1" t="s">
        <v>122</v>
      </c>
      <c r="CH69" s="1" t="s">
        <v>175</v>
      </c>
      <c r="CI69" s="1"/>
      <c r="CJ69" s="1" t="s">
        <v>122</v>
      </c>
      <c r="CK69" s="1" t="s">
        <v>122</v>
      </c>
      <c r="CL69" s="1" t="s">
        <v>122</v>
      </c>
      <c r="CM69" s="1" t="s">
        <v>122</v>
      </c>
      <c r="CN69" s="1"/>
      <c r="CO69" s="1" t="s">
        <v>122</v>
      </c>
      <c r="CP69" s="1" t="s">
        <v>175</v>
      </c>
      <c r="CQ69" s="1"/>
      <c r="CR69" s="1" t="s">
        <v>122</v>
      </c>
      <c r="CS69" s="1" t="s">
        <v>122</v>
      </c>
      <c r="CT69" s="1" t="s">
        <v>122</v>
      </c>
      <c r="CU69" s="1" t="s">
        <v>122</v>
      </c>
      <c r="CV69" s="1"/>
      <c r="CW69" s="1" t="s">
        <v>122</v>
      </c>
      <c r="CX69" s="1" t="s">
        <v>175</v>
      </c>
      <c r="CY69" s="1"/>
      <c r="CZ69" s="1" t="s">
        <v>122</v>
      </c>
      <c r="DA69" s="1" t="s">
        <v>122</v>
      </c>
      <c r="DB69" s="1" t="s">
        <v>122</v>
      </c>
      <c r="DC69" s="1" t="s">
        <v>122</v>
      </c>
      <c r="DD69" s="1"/>
      <c r="DE69" s="1" t="s">
        <v>454</v>
      </c>
      <c r="DF69" s="1" t="s">
        <v>122</v>
      </c>
      <c r="DG69" s="1" t="s">
        <v>175</v>
      </c>
      <c r="DH69" s="1"/>
      <c r="DI69" s="1" t="s">
        <v>114</v>
      </c>
      <c r="DJ69" s="1" t="s">
        <v>122</v>
      </c>
      <c r="DK69" s="1" t="s">
        <v>122</v>
      </c>
      <c r="DL69" s="1" t="s">
        <v>175</v>
      </c>
      <c r="DM69" s="1"/>
      <c r="DN69" s="1" t="s">
        <v>114</v>
      </c>
      <c r="DO69" s="1" t="s">
        <v>122</v>
      </c>
      <c r="DP69" s="1" t="s">
        <v>122</v>
      </c>
      <c r="DQ69" s="1" t="s">
        <v>175</v>
      </c>
      <c r="DR69" s="1"/>
      <c r="DS69" s="1" t="s">
        <v>114</v>
      </c>
      <c r="DT69" s="1" t="s">
        <v>122</v>
      </c>
      <c r="DU69" s="1" t="s">
        <v>122</v>
      </c>
      <c r="DV69" s="1"/>
      <c r="DW69" s="1" t="s">
        <v>122</v>
      </c>
      <c r="DX69" s="1" t="s">
        <v>134</v>
      </c>
      <c r="DY69" s="1">
        <v>1</v>
      </c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 t="s">
        <v>454</v>
      </c>
      <c r="EU69" s="1"/>
      <c r="EV69" s="1"/>
      <c r="EW69" s="1" t="s">
        <v>453</v>
      </c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</row>
    <row r="70" spans="1:171" x14ac:dyDescent="0.4">
      <c r="A70" s="1"/>
      <c r="B70" s="1"/>
      <c r="C70" s="1"/>
      <c r="D70" s="1" t="s">
        <v>24</v>
      </c>
      <c r="E70" s="1"/>
      <c r="F70" s="1"/>
      <c r="G70" s="1"/>
      <c r="H70" s="1"/>
      <c r="I70" s="1"/>
      <c r="J70" s="1"/>
      <c r="K70" s="1" t="s">
        <v>53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 t="s">
        <v>454</v>
      </c>
      <c r="AE70" s="1" t="s">
        <v>75</v>
      </c>
      <c r="AF70" s="1"/>
      <c r="AG70" s="1" t="s">
        <v>175</v>
      </c>
      <c r="AH70" s="1"/>
      <c r="AI70" s="1" t="s">
        <v>175</v>
      </c>
      <c r="AJ70" s="1"/>
      <c r="AK70" s="1" t="s">
        <v>75</v>
      </c>
      <c r="AL70" s="1"/>
      <c r="AM70" s="1" t="s">
        <v>175</v>
      </c>
      <c r="AN70" s="1"/>
      <c r="AO70" s="1" t="s">
        <v>175</v>
      </c>
      <c r="AP70" s="1"/>
      <c r="AQ70" s="1" t="s">
        <v>122</v>
      </c>
      <c r="AR70" s="1"/>
      <c r="AS70" s="1" t="s">
        <v>122</v>
      </c>
      <c r="AT70" s="1" t="s">
        <v>122</v>
      </c>
      <c r="AU70" s="1" t="s">
        <v>122</v>
      </c>
      <c r="AV70" s="1"/>
      <c r="AW70" s="1" t="s">
        <v>122</v>
      </c>
      <c r="AX70" s="1"/>
      <c r="AY70" s="1" t="s">
        <v>454</v>
      </c>
      <c r="AZ70" s="1" t="s">
        <v>122</v>
      </c>
      <c r="BA70" s="1" t="s">
        <v>100</v>
      </c>
      <c r="BB70" s="1" t="s">
        <v>176</v>
      </c>
      <c r="BC70" s="1"/>
      <c r="BD70" s="1" t="s">
        <v>122</v>
      </c>
      <c r="BE70" s="1" t="s">
        <v>122</v>
      </c>
      <c r="BF70" s="1" t="s">
        <v>122</v>
      </c>
      <c r="BG70" s="1"/>
      <c r="BH70" s="1" t="s">
        <v>122</v>
      </c>
      <c r="BI70" s="1" t="s">
        <v>100</v>
      </c>
      <c r="BJ70" s="1" t="s">
        <v>176</v>
      </c>
      <c r="BK70" s="1"/>
      <c r="BL70" s="1" t="s">
        <v>122</v>
      </c>
      <c r="BM70" s="1" t="s">
        <v>122</v>
      </c>
      <c r="BN70" s="1" t="s">
        <v>122</v>
      </c>
      <c r="BO70" s="1"/>
      <c r="BP70" s="1" t="s">
        <v>122</v>
      </c>
      <c r="BQ70" s="1" t="s">
        <v>100</v>
      </c>
      <c r="BR70" s="1" t="s">
        <v>176</v>
      </c>
      <c r="BS70" s="1"/>
      <c r="BT70" s="1" t="s">
        <v>122</v>
      </c>
      <c r="BU70" s="1" t="s">
        <v>122</v>
      </c>
      <c r="BV70" s="1" t="s">
        <v>122</v>
      </c>
      <c r="BW70" s="1"/>
      <c r="BX70" s="1" t="s">
        <v>122</v>
      </c>
      <c r="BY70" s="1" t="s">
        <v>100</v>
      </c>
      <c r="BZ70" s="1" t="s">
        <v>176</v>
      </c>
      <c r="CA70" s="1"/>
      <c r="CB70" s="1" t="s">
        <v>122</v>
      </c>
      <c r="CC70" s="1" t="s">
        <v>122</v>
      </c>
      <c r="CD70" s="1" t="s">
        <v>122</v>
      </c>
      <c r="CE70" s="1"/>
      <c r="CF70" s="1" t="s">
        <v>454</v>
      </c>
      <c r="CG70" s="1" t="s">
        <v>122</v>
      </c>
      <c r="CH70" s="1" t="s">
        <v>175</v>
      </c>
      <c r="CI70" s="1"/>
      <c r="CJ70" s="1" t="s">
        <v>122</v>
      </c>
      <c r="CK70" s="1" t="s">
        <v>122</v>
      </c>
      <c r="CL70" s="1" t="s">
        <v>122</v>
      </c>
      <c r="CM70" s="1" t="s">
        <v>122</v>
      </c>
      <c r="CN70" s="1"/>
      <c r="CO70" s="1" t="s">
        <v>122</v>
      </c>
      <c r="CP70" s="1" t="s">
        <v>175</v>
      </c>
      <c r="CQ70" s="1"/>
      <c r="CR70" s="1" t="s">
        <v>122</v>
      </c>
      <c r="CS70" s="1" t="s">
        <v>122</v>
      </c>
      <c r="CT70" s="1" t="s">
        <v>122</v>
      </c>
      <c r="CU70" s="1" t="s">
        <v>122</v>
      </c>
      <c r="CV70" s="1"/>
      <c r="CW70" s="1" t="s">
        <v>122</v>
      </c>
      <c r="CX70" s="1" t="s">
        <v>175</v>
      </c>
      <c r="CY70" s="1"/>
      <c r="CZ70" s="1" t="s">
        <v>122</v>
      </c>
      <c r="DA70" s="1" t="s">
        <v>122</v>
      </c>
      <c r="DB70" s="1" t="s">
        <v>122</v>
      </c>
      <c r="DC70" s="1" t="s">
        <v>122</v>
      </c>
      <c r="DD70" s="1"/>
      <c r="DE70" s="1" t="s">
        <v>454</v>
      </c>
      <c r="DF70" s="1" t="s">
        <v>122</v>
      </c>
      <c r="DG70" s="1" t="s">
        <v>175</v>
      </c>
      <c r="DH70" s="1"/>
      <c r="DI70" s="1" t="s">
        <v>114</v>
      </c>
      <c r="DJ70" s="1" t="s">
        <v>122</v>
      </c>
      <c r="DK70" s="1" t="s">
        <v>122</v>
      </c>
      <c r="DL70" s="1" t="s">
        <v>175</v>
      </c>
      <c r="DM70" s="1"/>
      <c r="DN70" s="1" t="s">
        <v>114</v>
      </c>
      <c r="DO70" s="1" t="s">
        <v>122</v>
      </c>
      <c r="DP70" s="1" t="s">
        <v>122</v>
      </c>
      <c r="DQ70" s="1" t="s">
        <v>175</v>
      </c>
      <c r="DR70" s="1"/>
      <c r="DS70" s="1" t="s">
        <v>114</v>
      </c>
      <c r="DT70" s="1" t="s">
        <v>122</v>
      </c>
      <c r="DU70" s="1" t="s">
        <v>122</v>
      </c>
      <c r="DV70" s="1"/>
      <c r="DW70" s="1" t="s">
        <v>122</v>
      </c>
      <c r="DX70" s="1" t="s">
        <v>134</v>
      </c>
      <c r="DY70" s="1">
        <v>1</v>
      </c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 t="s">
        <v>454</v>
      </c>
      <c r="EU70" s="1"/>
      <c r="EV70" s="1"/>
      <c r="EW70" s="1" t="s">
        <v>453</v>
      </c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</row>
    <row r="71" spans="1:171" x14ac:dyDescent="0.4">
      <c r="A71" s="1"/>
      <c r="B71" s="1"/>
      <c r="C71" s="1"/>
      <c r="D71" s="1" t="s">
        <v>24</v>
      </c>
      <c r="E71" s="1"/>
      <c r="F71" s="1"/>
      <c r="G71" s="1"/>
      <c r="H71" s="1"/>
      <c r="I71" s="1"/>
      <c r="J71" s="1"/>
      <c r="K71" s="1" t="s">
        <v>53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 t="s">
        <v>454</v>
      </c>
      <c r="AE71" s="1" t="s">
        <v>75</v>
      </c>
      <c r="AF71" s="1"/>
      <c r="AG71" s="1" t="s">
        <v>175</v>
      </c>
      <c r="AH71" s="1"/>
      <c r="AI71" s="1" t="s">
        <v>175</v>
      </c>
      <c r="AJ71" s="1"/>
      <c r="AK71" s="1" t="s">
        <v>75</v>
      </c>
      <c r="AL71" s="1"/>
      <c r="AM71" s="1" t="s">
        <v>175</v>
      </c>
      <c r="AN71" s="1"/>
      <c r="AO71" s="1" t="s">
        <v>175</v>
      </c>
      <c r="AP71" s="1"/>
      <c r="AQ71" s="1" t="s">
        <v>122</v>
      </c>
      <c r="AR71" s="1"/>
      <c r="AS71" s="1" t="s">
        <v>122</v>
      </c>
      <c r="AT71" s="1" t="s">
        <v>122</v>
      </c>
      <c r="AU71" s="1" t="s">
        <v>122</v>
      </c>
      <c r="AV71" s="1"/>
      <c r="AW71" s="1" t="s">
        <v>122</v>
      </c>
      <c r="AX71" s="1"/>
      <c r="AY71" s="1" t="s">
        <v>454</v>
      </c>
      <c r="AZ71" s="1" t="s">
        <v>122</v>
      </c>
      <c r="BA71" s="1" t="s">
        <v>100</v>
      </c>
      <c r="BB71" s="1" t="s">
        <v>176</v>
      </c>
      <c r="BC71" s="1"/>
      <c r="BD71" s="1" t="s">
        <v>122</v>
      </c>
      <c r="BE71" s="1" t="s">
        <v>122</v>
      </c>
      <c r="BF71" s="1" t="s">
        <v>122</v>
      </c>
      <c r="BG71" s="1"/>
      <c r="BH71" s="1" t="s">
        <v>122</v>
      </c>
      <c r="BI71" s="1" t="s">
        <v>100</v>
      </c>
      <c r="BJ71" s="1" t="s">
        <v>176</v>
      </c>
      <c r="BK71" s="1"/>
      <c r="BL71" s="1" t="s">
        <v>122</v>
      </c>
      <c r="BM71" s="1" t="s">
        <v>122</v>
      </c>
      <c r="BN71" s="1" t="s">
        <v>122</v>
      </c>
      <c r="BO71" s="1"/>
      <c r="BP71" s="1" t="s">
        <v>122</v>
      </c>
      <c r="BQ71" s="1" t="s">
        <v>100</v>
      </c>
      <c r="BR71" s="1" t="s">
        <v>176</v>
      </c>
      <c r="BS71" s="1"/>
      <c r="BT71" s="1" t="s">
        <v>122</v>
      </c>
      <c r="BU71" s="1" t="s">
        <v>122</v>
      </c>
      <c r="BV71" s="1" t="s">
        <v>122</v>
      </c>
      <c r="BW71" s="1"/>
      <c r="BX71" s="1" t="s">
        <v>122</v>
      </c>
      <c r="BY71" s="1" t="s">
        <v>100</v>
      </c>
      <c r="BZ71" s="1" t="s">
        <v>176</v>
      </c>
      <c r="CA71" s="1"/>
      <c r="CB71" s="1" t="s">
        <v>122</v>
      </c>
      <c r="CC71" s="1" t="s">
        <v>122</v>
      </c>
      <c r="CD71" s="1" t="s">
        <v>122</v>
      </c>
      <c r="CE71" s="1"/>
      <c r="CF71" s="1" t="s">
        <v>454</v>
      </c>
      <c r="CG71" s="1" t="s">
        <v>122</v>
      </c>
      <c r="CH71" s="1" t="s">
        <v>175</v>
      </c>
      <c r="CI71" s="1"/>
      <c r="CJ71" s="1" t="s">
        <v>122</v>
      </c>
      <c r="CK71" s="1" t="s">
        <v>122</v>
      </c>
      <c r="CL71" s="1" t="s">
        <v>122</v>
      </c>
      <c r="CM71" s="1" t="s">
        <v>122</v>
      </c>
      <c r="CN71" s="1"/>
      <c r="CO71" s="1" t="s">
        <v>122</v>
      </c>
      <c r="CP71" s="1" t="s">
        <v>175</v>
      </c>
      <c r="CQ71" s="1"/>
      <c r="CR71" s="1" t="s">
        <v>122</v>
      </c>
      <c r="CS71" s="1" t="s">
        <v>122</v>
      </c>
      <c r="CT71" s="1" t="s">
        <v>122</v>
      </c>
      <c r="CU71" s="1" t="s">
        <v>122</v>
      </c>
      <c r="CV71" s="1"/>
      <c r="CW71" s="1" t="s">
        <v>122</v>
      </c>
      <c r="CX71" s="1" t="s">
        <v>175</v>
      </c>
      <c r="CY71" s="1"/>
      <c r="CZ71" s="1" t="s">
        <v>122</v>
      </c>
      <c r="DA71" s="1" t="s">
        <v>122</v>
      </c>
      <c r="DB71" s="1" t="s">
        <v>122</v>
      </c>
      <c r="DC71" s="1" t="s">
        <v>122</v>
      </c>
      <c r="DD71" s="1"/>
      <c r="DE71" s="1" t="s">
        <v>454</v>
      </c>
      <c r="DF71" s="1" t="s">
        <v>122</v>
      </c>
      <c r="DG71" s="1" t="s">
        <v>175</v>
      </c>
      <c r="DH71" s="1"/>
      <c r="DI71" s="1" t="s">
        <v>114</v>
      </c>
      <c r="DJ71" s="1" t="s">
        <v>122</v>
      </c>
      <c r="DK71" s="1" t="s">
        <v>122</v>
      </c>
      <c r="DL71" s="1" t="s">
        <v>175</v>
      </c>
      <c r="DM71" s="1"/>
      <c r="DN71" s="1" t="s">
        <v>114</v>
      </c>
      <c r="DO71" s="1" t="s">
        <v>122</v>
      </c>
      <c r="DP71" s="1" t="s">
        <v>122</v>
      </c>
      <c r="DQ71" s="1" t="s">
        <v>175</v>
      </c>
      <c r="DR71" s="1"/>
      <c r="DS71" s="1" t="s">
        <v>114</v>
      </c>
      <c r="DT71" s="1" t="s">
        <v>122</v>
      </c>
      <c r="DU71" s="1" t="s">
        <v>122</v>
      </c>
      <c r="DV71" s="1"/>
      <c r="DW71" s="1" t="s">
        <v>122</v>
      </c>
      <c r="DX71" s="1" t="s">
        <v>134</v>
      </c>
      <c r="DY71" s="1">
        <v>1</v>
      </c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 t="s">
        <v>454</v>
      </c>
      <c r="EU71" s="1"/>
      <c r="EV71" s="1"/>
      <c r="EW71" s="1" t="s">
        <v>453</v>
      </c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</row>
    <row r="72" spans="1:171" x14ac:dyDescent="0.4">
      <c r="A72" s="1"/>
      <c r="B72" s="1"/>
      <c r="C72" s="1"/>
      <c r="D72" s="1" t="s">
        <v>24</v>
      </c>
      <c r="E72" s="1"/>
      <c r="F72" s="1"/>
      <c r="G72" s="1"/>
      <c r="H72" s="1"/>
      <c r="I72" s="1"/>
      <c r="J72" s="1"/>
      <c r="K72" s="1" t="s">
        <v>53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 t="s">
        <v>454</v>
      </c>
      <c r="AE72" s="1" t="s">
        <v>75</v>
      </c>
      <c r="AF72" s="1"/>
      <c r="AG72" s="1" t="s">
        <v>175</v>
      </c>
      <c r="AH72" s="1"/>
      <c r="AI72" s="1" t="s">
        <v>175</v>
      </c>
      <c r="AJ72" s="1"/>
      <c r="AK72" s="1" t="s">
        <v>75</v>
      </c>
      <c r="AL72" s="1"/>
      <c r="AM72" s="1" t="s">
        <v>175</v>
      </c>
      <c r="AN72" s="1"/>
      <c r="AO72" s="1" t="s">
        <v>175</v>
      </c>
      <c r="AP72" s="1"/>
      <c r="AQ72" s="1" t="s">
        <v>122</v>
      </c>
      <c r="AR72" s="1"/>
      <c r="AS72" s="1" t="s">
        <v>122</v>
      </c>
      <c r="AT72" s="1" t="s">
        <v>122</v>
      </c>
      <c r="AU72" s="1" t="s">
        <v>122</v>
      </c>
      <c r="AV72" s="1"/>
      <c r="AW72" s="1" t="s">
        <v>122</v>
      </c>
      <c r="AX72" s="1"/>
      <c r="AY72" s="1" t="s">
        <v>454</v>
      </c>
      <c r="AZ72" s="1" t="s">
        <v>122</v>
      </c>
      <c r="BA72" s="1" t="s">
        <v>100</v>
      </c>
      <c r="BB72" s="1" t="s">
        <v>176</v>
      </c>
      <c r="BC72" s="1"/>
      <c r="BD72" s="1" t="s">
        <v>122</v>
      </c>
      <c r="BE72" s="1" t="s">
        <v>122</v>
      </c>
      <c r="BF72" s="1" t="s">
        <v>122</v>
      </c>
      <c r="BG72" s="1"/>
      <c r="BH72" s="1" t="s">
        <v>122</v>
      </c>
      <c r="BI72" s="1" t="s">
        <v>100</v>
      </c>
      <c r="BJ72" s="1" t="s">
        <v>176</v>
      </c>
      <c r="BK72" s="1"/>
      <c r="BL72" s="1" t="s">
        <v>122</v>
      </c>
      <c r="BM72" s="1" t="s">
        <v>122</v>
      </c>
      <c r="BN72" s="1" t="s">
        <v>122</v>
      </c>
      <c r="BO72" s="1"/>
      <c r="BP72" s="1" t="s">
        <v>122</v>
      </c>
      <c r="BQ72" s="1" t="s">
        <v>100</v>
      </c>
      <c r="BR72" s="1" t="s">
        <v>176</v>
      </c>
      <c r="BS72" s="1"/>
      <c r="BT72" s="1" t="s">
        <v>122</v>
      </c>
      <c r="BU72" s="1" t="s">
        <v>122</v>
      </c>
      <c r="BV72" s="1" t="s">
        <v>122</v>
      </c>
      <c r="BW72" s="1"/>
      <c r="BX72" s="1" t="s">
        <v>122</v>
      </c>
      <c r="BY72" s="1" t="s">
        <v>100</v>
      </c>
      <c r="BZ72" s="1" t="s">
        <v>176</v>
      </c>
      <c r="CA72" s="1"/>
      <c r="CB72" s="1" t="s">
        <v>122</v>
      </c>
      <c r="CC72" s="1" t="s">
        <v>122</v>
      </c>
      <c r="CD72" s="1" t="s">
        <v>122</v>
      </c>
      <c r="CE72" s="1"/>
      <c r="CF72" s="1" t="s">
        <v>454</v>
      </c>
      <c r="CG72" s="1" t="s">
        <v>122</v>
      </c>
      <c r="CH72" s="1" t="s">
        <v>175</v>
      </c>
      <c r="CI72" s="1"/>
      <c r="CJ72" s="1" t="s">
        <v>122</v>
      </c>
      <c r="CK72" s="1" t="s">
        <v>122</v>
      </c>
      <c r="CL72" s="1" t="s">
        <v>122</v>
      </c>
      <c r="CM72" s="1" t="s">
        <v>122</v>
      </c>
      <c r="CN72" s="1"/>
      <c r="CO72" s="1" t="s">
        <v>122</v>
      </c>
      <c r="CP72" s="1" t="s">
        <v>175</v>
      </c>
      <c r="CQ72" s="1"/>
      <c r="CR72" s="1" t="s">
        <v>122</v>
      </c>
      <c r="CS72" s="1" t="s">
        <v>122</v>
      </c>
      <c r="CT72" s="1" t="s">
        <v>122</v>
      </c>
      <c r="CU72" s="1" t="s">
        <v>122</v>
      </c>
      <c r="CV72" s="1"/>
      <c r="CW72" s="1" t="s">
        <v>122</v>
      </c>
      <c r="CX72" s="1" t="s">
        <v>175</v>
      </c>
      <c r="CY72" s="1"/>
      <c r="CZ72" s="1" t="s">
        <v>122</v>
      </c>
      <c r="DA72" s="1" t="s">
        <v>122</v>
      </c>
      <c r="DB72" s="1" t="s">
        <v>122</v>
      </c>
      <c r="DC72" s="1" t="s">
        <v>122</v>
      </c>
      <c r="DD72" s="1"/>
      <c r="DE72" s="1" t="s">
        <v>454</v>
      </c>
      <c r="DF72" s="1" t="s">
        <v>122</v>
      </c>
      <c r="DG72" s="1" t="s">
        <v>175</v>
      </c>
      <c r="DH72" s="1"/>
      <c r="DI72" s="1" t="s">
        <v>114</v>
      </c>
      <c r="DJ72" s="1" t="s">
        <v>122</v>
      </c>
      <c r="DK72" s="1" t="s">
        <v>122</v>
      </c>
      <c r="DL72" s="1" t="s">
        <v>175</v>
      </c>
      <c r="DM72" s="1"/>
      <c r="DN72" s="1" t="s">
        <v>114</v>
      </c>
      <c r="DO72" s="1" t="s">
        <v>122</v>
      </c>
      <c r="DP72" s="1" t="s">
        <v>122</v>
      </c>
      <c r="DQ72" s="1" t="s">
        <v>175</v>
      </c>
      <c r="DR72" s="1"/>
      <c r="DS72" s="1" t="s">
        <v>114</v>
      </c>
      <c r="DT72" s="1" t="s">
        <v>122</v>
      </c>
      <c r="DU72" s="1" t="s">
        <v>122</v>
      </c>
      <c r="DV72" s="1"/>
      <c r="DW72" s="1" t="s">
        <v>122</v>
      </c>
      <c r="DX72" s="1" t="s">
        <v>134</v>
      </c>
      <c r="DY72" s="1">
        <v>1</v>
      </c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 t="s">
        <v>454</v>
      </c>
      <c r="EU72" s="1"/>
      <c r="EV72" s="1"/>
      <c r="EW72" s="1" t="s">
        <v>453</v>
      </c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</row>
    <row r="73" spans="1:171" x14ac:dyDescent="0.4">
      <c r="A73" s="1"/>
      <c r="B73" s="1"/>
      <c r="C73" s="1"/>
      <c r="D73" s="1" t="s">
        <v>24</v>
      </c>
      <c r="E73" s="1"/>
      <c r="F73" s="1"/>
      <c r="G73" s="1"/>
      <c r="H73" s="1"/>
      <c r="I73" s="1"/>
      <c r="J73" s="1"/>
      <c r="K73" s="1" t="s">
        <v>53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 t="s">
        <v>454</v>
      </c>
      <c r="AE73" s="1" t="s">
        <v>75</v>
      </c>
      <c r="AF73" s="1"/>
      <c r="AG73" s="1" t="s">
        <v>175</v>
      </c>
      <c r="AH73" s="1"/>
      <c r="AI73" s="1" t="s">
        <v>175</v>
      </c>
      <c r="AJ73" s="1"/>
      <c r="AK73" s="1" t="s">
        <v>75</v>
      </c>
      <c r="AL73" s="1"/>
      <c r="AM73" s="1" t="s">
        <v>175</v>
      </c>
      <c r="AN73" s="1"/>
      <c r="AO73" s="1" t="s">
        <v>175</v>
      </c>
      <c r="AP73" s="1"/>
      <c r="AQ73" s="1" t="s">
        <v>122</v>
      </c>
      <c r="AR73" s="1"/>
      <c r="AS73" s="1" t="s">
        <v>122</v>
      </c>
      <c r="AT73" s="1" t="s">
        <v>122</v>
      </c>
      <c r="AU73" s="1" t="s">
        <v>122</v>
      </c>
      <c r="AV73" s="1"/>
      <c r="AW73" s="1" t="s">
        <v>122</v>
      </c>
      <c r="AX73" s="1"/>
      <c r="AY73" s="1" t="s">
        <v>454</v>
      </c>
      <c r="AZ73" s="1" t="s">
        <v>122</v>
      </c>
      <c r="BA73" s="1" t="s">
        <v>100</v>
      </c>
      <c r="BB73" s="1" t="s">
        <v>176</v>
      </c>
      <c r="BC73" s="1"/>
      <c r="BD73" s="1" t="s">
        <v>122</v>
      </c>
      <c r="BE73" s="1" t="s">
        <v>122</v>
      </c>
      <c r="BF73" s="1" t="s">
        <v>122</v>
      </c>
      <c r="BG73" s="1"/>
      <c r="BH73" s="1" t="s">
        <v>122</v>
      </c>
      <c r="BI73" s="1" t="s">
        <v>100</v>
      </c>
      <c r="BJ73" s="1" t="s">
        <v>176</v>
      </c>
      <c r="BK73" s="1"/>
      <c r="BL73" s="1" t="s">
        <v>122</v>
      </c>
      <c r="BM73" s="1" t="s">
        <v>122</v>
      </c>
      <c r="BN73" s="1" t="s">
        <v>122</v>
      </c>
      <c r="BO73" s="1"/>
      <c r="BP73" s="1" t="s">
        <v>122</v>
      </c>
      <c r="BQ73" s="1" t="s">
        <v>100</v>
      </c>
      <c r="BR73" s="1" t="s">
        <v>176</v>
      </c>
      <c r="BS73" s="1"/>
      <c r="BT73" s="1" t="s">
        <v>122</v>
      </c>
      <c r="BU73" s="1" t="s">
        <v>122</v>
      </c>
      <c r="BV73" s="1" t="s">
        <v>122</v>
      </c>
      <c r="BW73" s="1"/>
      <c r="BX73" s="1" t="s">
        <v>122</v>
      </c>
      <c r="BY73" s="1" t="s">
        <v>100</v>
      </c>
      <c r="BZ73" s="1" t="s">
        <v>176</v>
      </c>
      <c r="CA73" s="1"/>
      <c r="CB73" s="1" t="s">
        <v>122</v>
      </c>
      <c r="CC73" s="1" t="s">
        <v>122</v>
      </c>
      <c r="CD73" s="1" t="s">
        <v>122</v>
      </c>
      <c r="CE73" s="1"/>
      <c r="CF73" s="1" t="s">
        <v>454</v>
      </c>
      <c r="CG73" s="1" t="s">
        <v>122</v>
      </c>
      <c r="CH73" s="1" t="s">
        <v>175</v>
      </c>
      <c r="CI73" s="1"/>
      <c r="CJ73" s="1" t="s">
        <v>122</v>
      </c>
      <c r="CK73" s="1" t="s">
        <v>122</v>
      </c>
      <c r="CL73" s="1" t="s">
        <v>122</v>
      </c>
      <c r="CM73" s="1" t="s">
        <v>122</v>
      </c>
      <c r="CN73" s="1"/>
      <c r="CO73" s="1" t="s">
        <v>122</v>
      </c>
      <c r="CP73" s="1" t="s">
        <v>175</v>
      </c>
      <c r="CQ73" s="1"/>
      <c r="CR73" s="1" t="s">
        <v>122</v>
      </c>
      <c r="CS73" s="1" t="s">
        <v>122</v>
      </c>
      <c r="CT73" s="1" t="s">
        <v>122</v>
      </c>
      <c r="CU73" s="1" t="s">
        <v>122</v>
      </c>
      <c r="CV73" s="1"/>
      <c r="CW73" s="1" t="s">
        <v>122</v>
      </c>
      <c r="CX73" s="1" t="s">
        <v>175</v>
      </c>
      <c r="CY73" s="1"/>
      <c r="CZ73" s="1" t="s">
        <v>122</v>
      </c>
      <c r="DA73" s="1" t="s">
        <v>122</v>
      </c>
      <c r="DB73" s="1" t="s">
        <v>122</v>
      </c>
      <c r="DC73" s="1" t="s">
        <v>122</v>
      </c>
      <c r="DD73" s="1"/>
      <c r="DE73" s="1" t="s">
        <v>454</v>
      </c>
      <c r="DF73" s="1" t="s">
        <v>122</v>
      </c>
      <c r="DG73" s="1" t="s">
        <v>175</v>
      </c>
      <c r="DH73" s="1"/>
      <c r="DI73" s="1" t="s">
        <v>114</v>
      </c>
      <c r="DJ73" s="1" t="s">
        <v>122</v>
      </c>
      <c r="DK73" s="1" t="s">
        <v>122</v>
      </c>
      <c r="DL73" s="1" t="s">
        <v>175</v>
      </c>
      <c r="DM73" s="1"/>
      <c r="DN73" s="1" t="s">
        <v>114</v>
      </c>
      <c r="DO73" s="1" t="s">
        <v>122</v>
      </c>
      <c r="DP73" s="1" t="s">
        <v>122</v>
      </c>
      <c r="DQ73" s="1" t="s">
        <v>175</v>
      </c>
      <c r="DR73" s="1"/>
      <c r="DS73" s="1" t="s">
        <v>114</v>
      </c>
      <c r="DT73" s="1" t="s">
        <v>122</v>
      </c>
      <c r="DU73" s="1" t="s">
        <v>122</v>
      </c>
      <c r="DV73" s="1"/>
      <c r="DW73" s="1" t="s">
        <v>122</v>
      </c>
      <c r="DX73" s="1" t="s">
        <v>134</v>
      </c>
      <c r="DY73" s="1">
        <v>1</v>
      </c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 t="s">
        <v>454</v>
      </c>
      <c r="EU73" s="1"/>
      <c r="EV73" s="1"/>
      <c r="EW73" s="1" t="s">
        <v>453</v>
      </c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</row>
    <row r="74" spans="1:171" x14ac:dyDescent="0.4">
      <c r="A74" s="1"/>
      <c r="B74" s="1"/>
      <c r="C74" s="1"/>
      <c r="D74" s="1" t="s">
        <v>24</v>
      </c>
      <c r="E74" s="1"/>
      <c r="F74" s="1"/>
      <c r="G74" s="1"/>
      <c r="H74" s="1"/>
      <c r="I74" s="1"/>
      <c r="J74" s="1"/>
      <c r="K74" s="1" t="s">
        <v>53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 t="s">
        <v>454</v>
      </c>
      <c r="AE74" s="1" t="s">
        <v>75</v>
      </c>
      <c r="AF74" s="1"/>
      <c r="AG74" s="1" t="s">
        <v>175</v>
      </c>
      <c r="AH74" s="1"/>
      <c r="AI74" s="1" t="s">
        <v>175</v>
      </c>
      <c r="AJ74" s="1"/>
      <c r="AK74" s="1" t="s">
        <v>75</v>
      </c>
      <c r="AL74" s="1"/>
      <c r="AM74" s="1" t="s">
        <v>175</v>
      </c>
      <c r="AN74" s="1"/>
      <c r="AO74" s="1" t="s">
        <v>175</v>
      </c>
      <c r="AP74" s="1"/>
      <c r="AQ74" s="1" t="s">
        <v>122</v>
      </c>
      <c r="AR74" s="1"/>
      <c r="AS74" s="1" t="s">
        <v>122</v>
      </c>
      <c r="AT74" s="1" t="s">
        <v>122</v>
      </c>
      <c r="AU74" s="1" t="s">
        <v>122</v>
      </c>
      <c r="AV74" s="1"/>
      <c r="AW74" s="1" t="s">
        <v>122</v>
      </c>
      <c r="AX74" s="1"/>
      <c r="AY74" s="1" t="s">
        <v>454</v>
      </c>
      <c r="AZ74" s="1" t="s">
        <v>122</v>
      </c>
      <c r="BA74" s="1" t="s">
        <v>100</v>
      </c>
      <c r="BB74" s="1" t="s">
        <v>176</v>
      </c>
      <c r="BC74" s="1"/>
      <c r="BD74" s="1" t="s">
        <v>122</v>
      </c>
      <c r="BE74" s="1" t="s">
        <v>122</v>
      </c>
      <c r="BF74" s="1" t="s">
        <v>122</v>
      </c>
      <c r="BG74" s="1"/>
      <c r="BH74" s="1" t="s">
        <v>122</v>
      </c>
      <c r="BI74" s="1" t="s">
        <v>100</v>
      </c>
      <c r="BJ74" s="1" t="s">
        <v>176</v>
      </c>
      <c r="BK74" s="1"/>
      <c r="BL74" s="1" t="s">
        <v>122</v>
      </c>
      <c r="BM74" s="1" t="s">
        <v>122</v>
      </c>
      <c r="BN74" s="1" t="s">
        <v>122</v>
      </c>
      <c r="BO74" s="1"/>
      <c r="BP74" s="1" t="s">
        <v>122</v>
      </c>
      <c r="BQ74" s="1" t="s">
        <v>100</v>
      </c>
      <c r="BR74" s="1" t="s">
        <v>176</v>
      </c>
      <c r="BS74" s="1"/>
      <c r="BT74" s="1" t="s">
        <v>122</v>
      </c>
      <c r="BU74" s="1" t="s">
        <v>122</v>
      </c>
      <c r="BV74" s="1" t="s">
        <v>122</v>
      </c>
      <c r="BW74" s="1"/>
      <c r="BX74" s="1" t="s">
        <v>122</v>
      </c>
      <c r="BY74" s="1" t="s">
        <v>100</v>
      </c>
      <c r="BZ74" s="1" t="s">
        <v>176</v>
      </c>
      <c r="CA74" s="1"/>
      <c r="CB74" s="1" t="s">
        <v>122</v>
      </c>
      <c r="CC74" s="1" t="s">
        <v>122</v>
      </c>
      <c r="CD74" s="1" t="s">
        <v>122</v>
      </c>
      <c r="CE74" s="1"/>
      <c r="CF74" s="1" t="s">
        <v>454</v>
      </c>
      <c r="CG74" s="1" t="s">
        <v>122</v>
      </c>
      <c r="CH74" s="1" t="s">
        <v>175</v>
      </c>
      <c r="CI74" s="1"/>
      <c r="CJ74" s="1" t="s">
        <v>122</v>
      </c>
      <c r="CK74" s="1" t="s">
        <v>122</v>
      </c>
      <c r="CL74" s="1" t="s">
        <v>122</v>
      </c>
      <c r="CM74" s="1" t="s">
        <v>122</v>
      </c>
      <c r="CN74" s="1"/>
      <c r="CO74" s="1" t="s">
        <v>122</v>
      </c>
      <c r="CP74" s="1" t="s">
        <v>175</v>
      </c>
      <c r="CQ74" s="1"/>
      <c r="CR74" s="1" t="s">
        <v>122</v>
      </c>
      <c r="CS74" s="1" t="s">
        <v>122</v>
      </c>
      <c r="CT74" s="1" t="s">
        <v>122</v>
      </c>
      <c r="CU74" s="1" t="s">
        <v>122</v>
      </c>
      <c r="CV74" s="1"/>
      <c r="CW74" s="1" t="s">
        <v>122</v>
      </c>
      <c r="CX74" s="1" t="s">
        <v>175</v>
      </c>
      <c r="CY74" s="1"/>
      <c r="CZ74" s="1" t="s">
        <v>122</v>
      </c>
      <c r="DA74" s="1" t="s">
        <v>122</v>
      </c>
      <c r="DB74" s="1" t="s">
        <v>122</v>
      </c>
      <c r="DC74" s="1" t="s">
        <v>122</v>
      </c>
      <c r="DD74" s="1"/>
      <c r="DE74" s="1" t="s">
        <v>454</v>
      </c>
      <c r="DF74" s="1" t="s">
        <v>122</v>
      </c>
      <c r="DG74" s="1" t="s">
        <v>175</v>
      </c>
      <c r="DH74" s="1"/>
      <c r="DI74" s="1" t="s">
        <v>114</v>
      </c>
      <c r="DJ74" s="1" t="s">
        <v>122</v>
      </c>
      <c r="DK74" s="1" t="s">
        <v>122</v>
      </c>
      <c r="DL74" s="1" t="s">
        <v>175</v>
      </c>
      <c r="DM74" s="1"/>
      <c r="DN74" s="1" t="s">
        <v>114</v>
      </c>
      <c r="DO74" s="1" t="s">
        <v>122</v>
      </c>
      <c r="DP74" s="1" t="s">
        <v>122</v>
      </c>
      <c r="DQ74" s="1" t="s">
        <v>175</v>
      </c>
      <c r="DR74" s="1"/>
      <c r="DS74" s="1" t="s">
        <v>114</v>
      </c>
      <c r="DT74" s="1" t="s">
        <v>122</v>
      </c>
      <c r="DU74" s="1" t="s">
        <v>122</v>
      </c>
      <c r="DV74" s="1"/>
      <c r="DW74" s="1" t="s">
        <v>122</v>
      </c>
      <c r="DX74" s="1" t="s">
        <v>134</v>
      </c>
      <c r="DY74" s="1">
        <v>1</v>
      </c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 t="s">
        <v>454</v>
      </c>
      <c r="EU74" s="1"/>
      <c r="EV74" s="1"/>
      <c r="EW74" s="1" t="s">
        <v>453</v>
      </c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</row>
    <row r="75" spans="1:171" x14ac:dyDescent="0.4">
      <c r="A75" s="1"/>
      <c r="B75" s="1"/>
      <c r="C75" s="1"/>
      <c r="D75" s="1" t="s">
        <v>24</v>
      </c>
      <c r="E75" s="1"/>
      <c r="F75" s="1"/>
      <c r="G75" s="1"/>
      <c r="H75" s="1"/>
      <c r="I75" s="1"/>
      <c r="J75" s="1"/>
      <c r="K75" s="1" t="s">
        <v>53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 t="s">
        <v>454</v>
      </c>
      <c r="AE75" s="1" t="s">
        <v>75</v>
      </c>
      <c r="AF75" s="1"/>
      <c r="AG75" s="1" t="s">
        <v>175</v>
      </c>
      <c r="AH75" s="1"/>
      <c r="AI75" s="1" t="s">
        <v>175</v>
      </c>
      <c r="AJ75" s="1"/>
      <c r="AK75" s="1" t="s">
        <v>75</v>
      </c>
      <c r="AL75" s="1"/>
      <c r="AM75" s="1" t="s">
        <v>175</v>
      </c>
      <c r="AN75" s="1"/>
      <c r="AO75" s="1" t="s">
        <v>175</v>
      </c>
      <c r="AP75" s="1"/>
      <c r="AQ75" s="1" t="s">
        <v>122</v>
      </c>
      <c r="AR75" s="1"/>
      <c r="AS75" s="1" t="s">
        <v>122</v>
      </c>
      <c r="AT75" s="1" t="s">
        <v>122</v>
      </c>
      <c r="AU75" s="1" t="s">
        <v>122</v>
      </c>
      <c r="AV75" s="1"/>
      <c r="AW75" s="1" t="s">
        <v>122</v>
      </c>
      <c r="AX75" s="1"/>
      <c r="AY75" s="1" t="s">
        <v>454</v>
      </c>
      <c r="AZ75" s="1" t="s">
        <v>122</v>
      </c>
      <c r="BA75" s="1" t="s">
        <v>100</v>
      </c>
      <c r="BB75" s="1" t="s">
        <v>176</v>
      </c>
      <c r="BC75" s="1"/>
      <c r="BD75" s="1" t="s">
        <v>122</v>
      </c>
      <c r="BE75" s="1" t="s">
        <v>122</v>
      </c>
      <c r="BF75" s="1" t="s">
        <v>122</v>
      </c>
      <c r="BG75" s="1"/>
      <c r="BH75" s="1" t="s">
        <v>122</v>
      </c>
      <c r="BI75" s="1" t="s">
        <v>100</v>
      </c>
      <c r="BJ75" s="1" t="s">
        <v>176</v>
      </c>
      <c r="BK75" s="1"/>
      <c r="BL75" s="1" t="s">
        <v>122</v>
      </c>
      <c r="BM75" s="1" t="s">
        <v>122</v>
      </c>
      <c r="BN75" s="1" t="s">
        <v>122</v>
      </c>
      <c r="BO75" s="1"/>
      <c r="BP75" s="1" t="s">
        <v>122</v>
      </c>
      <c r="BQ75" s="1" t="s">
        <v>100</v>
      </c>
      <c r="BR75" s="1" t="s">
        <v>176</v>
      </c>
      <c r="BS75" s="1"/>
      <c r="BT75" s="1" t="s">
        <v>122</v>
      </c>
      <c r="BU75" s="1" t="s">
        <v>122</v>
      </c>
      <c r="BV75" s="1" t="s">
        <v>122</v>
      </c>
      <c r="BW75" s="1"/>
      <c r="BX75" s="1" t="s">
        <v>122</v>
      </c>
      <c r="BY75" s="1" t="s">
        <v>100</v>
      </c>
      <c r="BZ75" s="1" t="s">
        <v>176</v>
      </c>
      <c r="CA75" s="1"/>
      <c r="CB75" s="1" t="s">
        <v>122</v>
      </c>
      <c r="CC75" s="1" t="s">
        <v>122</v>
      </c>
      <c r="CD75" s="1" t="s">
        <v>122</v>
      </c>
      <c r="CE75" s="1"/>
      <c r="CF75" s="1" t="s">
        <v>454</v>
      </c>
      <c r="CG75" s="1" t="s">
        <v>122</v>
      </c>
      <c r="CH75" s="1" t="s">
        <v>175</v>
      </c>
      <c r="CI75" s="1"/>
      <c r="CJ75" s="1" t="s">
        <v>122</v>
      </c>
      <c r="CK75" s="1" t="s">
        <v>122</v>
      </c>
      <c r="CL75" s="1" t="s">
        <v>122</v>
      </c>
      <c r="CM75" s="1" t="s">
        <v>122</v>
      </c>
      <c r="CN75" s="1"/>
      <c r="CO75" s="1" t="s">
        <v>122</v>
      </c>
      <c r="CP75" s="1" t="s">
        <v>175</v>
      </c>
      <c r="CQ75" s="1"/>
      <c r="CR75" s="1" t="s">
        <v>122</v>
      </c>
      <c r="CS75" s="1" t="s">
        <v>122</v>
      </c>
      <c r="CT75" s="1" t="s">
        <v>122</v>
      </c>
      <c r="CU75" s="1" t="s">
        <v>122</v>
      </c>
      <c r="CV75" s="1"/>
      <c r="CW75" s="1" t="s">
        <v>122</v>
      </c>
      <c r="CX75" s="1" t="s">
        <v>175</v>
      </c>
      <c r="CY75" s="1"/>
      <c r="CZ75" s="1" t="s">
        <v>122</v>
      </c>
      <c r="DA75" s="1" t="s">
        <v>122</v>
      </c>
      <c r="DB75" s="1" t="s">
        <v>122</v>
      </c>
      <c r="DC75" s="1" t="s">
        <v>122</v>
      </c>
      <c r="DD75" s="1"/>
      <c r="DE75" s="1" t="s">
        <v>454</v>
      </c>
      <c r="DF75" s="1" t="s">
        <v>122</v>
      </c>
      <c r="DG75" s="1" t="s">
        <v>175</v>
      </c>
      <c r="DH75" s="1"/>
      <c r="DI75" s="1" t="s">
        <v>114</v>
      </c>
      <c r="DJ75" s="1" t="s">
        <v>122</v>
      </c>
      <c r="DK75" s="1" t="s">
        <v>122</v>
      </c>
      <c r="DL75" s="1" t="s">
        <v>175</v>
      </c>
      <c r="DM75" s="1"/>
      <c r="DN75" s="1" t="s">
        <v>114</v>
      </c>
      <c r="DO75" s="1" t="s">
        <v>122</v>
      </c>
      <c r="DP75" s="1" t="s">
        <v>122</v>
      </c>
      <c r="DQ75" s="1" t="s">
        <v>175</v>
      </c>
      <c r="DR75" s="1"/>
      <c r="DS75" s="1" t="s">
        <v>114</v>
      </c>
      <c r="DT75" s="1" t="s">
        <v>122</v>
      </c>
      <c r="DU75" s="1" t="s">
        <v>122</v>
      </c>
      <c r="DV75" s="1"/>
      <c r="DW75" s="1" t="s">
        <v>122</v>
      </c>
      <c r="DX75" s="1" t="s">
        <v>134</v>
      </c>
      <c r="DY75" s="1">
        <v>1</v>
      </c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 t="s">
        <v>454</v>
      </c>
      <c r="EU75" s="1"/>
      <c r="EV75" s="1"/>
      <c r="EW75" s="1" t="s">
        <v>453</v>
      </c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</row>
    <row r="76" spans="1:171" x14ac:dyDescent="0.4">
      <c r="A76" s="1"/>
      <c r="B76" s="1"/>
      <c r="C76" s="1"/>
      <c r="D76" s="1" t="s">
        <v>24</v>
      </c>
      <c r="E76" s="1"/>
      <c r="F76" s="1"/>
      <c r="G76" s="1"/>
      <c r="H76" s="1"/>
      <c r="I76" s="1"/>
      <c r="J76" s="1"/>
      <c r="K76" s="1" t="s">
        <v>53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 t="s">
        <v>454</v>
      </c>
      <c r="AE76" s="1" t="s">
        <v>75</v>
      </c>
      <c r="AF76" s="1"/>
      <c r="AG76" s="1" t="s">
        <v>175</v>
      </c>
      <c r="AH76" s="1"/>
      <c r="AI76" s="1" t="s">
        <v>175</v>
      </c>
      <c r="AJ76" s="1"/>
      <c r="AK76" s="1" t="s">
        <v>75</v>
      </c>
      <c r="AL76" s="1"/>
      <c r="AM76" s="1" t="s">
        <v>175</v>
      </c>
      <c r="AN76" s="1"/>
      <c r="AO76" s="1" t="s">
        <v>175</v>
      </c>
      <c r="AP76" s="1"/>
      <c r="AQ76" s="1" t="s">
        <v>122</v>
      </c>
      <c r="AR76" s="1"/>
      <c r="AS76" s="1" t="s">
        <v>122</v>
      </c>
      <c r="AT76" s="1" t="s">
        <v>122</v>
      </c>
      <c r="AU76" s="1" t="s">
        <v>122</v>
      </c>
      <c r="AV76" s="1"/>
      <c r="AW76" s="1" t="s">
        <v>122</v>
      </c>
      <c r="AX76" s="1"/>
      <c r="AY76" s="1" t="s">
        <v>454</v>
      </c>
      <c r="AZ76" s="1" t="s">
        <v>122</v>
      </c>
      <c r="BA76" s="1" t="s">
        <v>100</v>
      </c>
      <c r="BB76" s="1" t="s">
        <v>176</v>
      </c>
      <c r="BC76" s="1"/>
      <c r="BD76" s="1" t="s">
        <v>122</v>
      </c>
      <c r="BE76" s="1" t="s">
        <v>122</v>
      </c>
      <c r="BF76" s="1" t="s">
        <v>122</v>
      </c>
      <c r="BG76" s="1"/>
      <c r="BH76" s="1" t="s">
        <v>122</v>
      </c>
      <c r="BI76" s="1" t="s">
        <v>100</v>
      </c>
      <c r="BJ76" s="1" t="s">
        <v>176</v>
      </c>
      <c r="BK76" s="1"/>
      <c r="BL76" s="1" t="s">
        <v>122</v>
      </c>
      <c r="BM76" s="1" t="s">
        <v>122</v>
      </c>
      <c r="BN76" s="1" t="s">
        <v>122</v>
      </c>
      <c r="BO76" s="1"/>
      <c r="BP76" s="1" t="s">
        <v>122</v>
      </c>
      <c r="BQ76" s="1" t="s">
        <v>100</v>
      </c>
      <c r="BR76" s="1" t="s">
        <v>176</v>
      </c>
      <c r="BS76" s="1"/>
      <c r="BT76" s="1" t="s">
        <v>122</v>
      </c>
      <c r="BU76" s="1" t="s">
        <v>122</v>
      </c>
      <c r="BV76" s="1" t="s">
        <v>122</v>
      </c>
      <c r="BW76" s="1"/>
      <c r="BX76" s="1" t="s">
        <v>122</v>
      </c>
      <c r="BY76" s="1" t="s">
        <v>100</v>
      </c>
      <c r="BZ76" s="1" t="s">
        <v>176</v>
      </c>
      <c r="CA76" s="1"/>
      <c r="CB76" s="1" t="s">
        <v>122</v>
      </c>
      <c r="CC76" s="1" t="s">
        <v>122</v>
      </c>
      <c r="CD76" s="1" t="s">
        <v>122</v>
      </c>
      <c r="CE76" s="1"/>
      <c r="CF76" s="1" t="s">
        <v>454</v>
      </c>
      <c r="CG76" s="1" t="s">
        <v>122</v>
      </c>
      <c r="CH76" s="1" t="s">
        <v>175</v>
      </c>
      <c r="CI76" s="1"/>
      <c r="CJ76" s="1" t="s">
        <v>122</v>
      </c>
      <c r="CK76" s="1" t="s">
        <v>122</v>
      </c>
      <c r="CL76" s="1" t="s">
        <v>122</v>
      </c>
      <c r="CM76" s="1" t="s">
        <v>122</v>
      </c>
      <c r="CN76" s="1"/>
      <c r="CO76" s="1" t="s">
        <v>122</v>
      </c>
      <c r="CP76" s="1" t="s">
        <v>175</v>
      </c>
      <c r="CQ76" s="1"/>
      <c r="CR76" s="1" t="s">
        <v>122</v>
      </c>
      <c r="CS76" s="1" t="s">
        <v>122</v>
      </c>
      <c r="CT76" s="1" t="s">
        <v>122</v>
      </c>
      <c r="CU76" s="1" t="s">
        <v>122</v>
      </c>
      <c r="CV76" s="1"/>
      <c r="CW76" s="1" t="s">
        <v>122</v>
      </c>
      <c r="CX76" s="1" t="s">
        <v>175</v>
      </c>
      <c r="CY76" s="1"/>
      <c r="CZ76" s="1" t="s">
        <v>122</v>
      </c>
      <c r="DA76" s="1" t="s">
        <v>122</v>
      </c>
      <c r="DB76" s="1" t="s">
        <v>122</v>
      </c>
      <c r="DC76" s="1" t="s">
        <v>122</v>
      </c>
      <c r="DD76" s="1"/>
      <c r="DE76" s="1" t="s">
        <v>454</v>
      </c>
      <c r="DF76" s="1" t="s">
        <v>122</v>
      </c>
      <c r="DG76" s="1" t="s">
        <v>175</v>
      </c>
      <c r="DH76" s="1"/>
      <c r="DI76" s="1" t="s">
        <v>114</v>
      </c>
      <c r="DJ76" s="1" t="s">
        <v>122</v>
      </c>
      <c r="DK76" s="1" t="s">
        <v>122</v>
      </c>
      <c r="DL76" s="1" t="s">
        <v>175</v>
      </c>
      <c r="DM76" s="1"/>
      <c r="DN76" s="1" t="s">
        <v>114</v>
      </c>
      <c r="DO76" s="1" t="s">
        <v>122</v>
      </c>
      <c r="DP76" s="1" t="s">
        <v>122</v>
      </c>
      <c r="DQ76" s="1" t="s">
        <v>175</v>
      </c>
      <c r="DR76" s="1"/>
      <c r="DS76" s="1" t="s">
        <v>114</v>
      </c>
      <c r="DT76" s="1" t="s">
        <v>122</v>
      </c>
      <c r="DU76" s="1" t="s">
        <v>122</v>
      </c>
      <c r="DV76" s="1"/>
      <c r="DW76" s="1" t="s">
        <v>122</v>
      </c>
      <c r="DX76" s="1" t="s">
        <v>134</v>
      </c>
      <c r="DY76" s="1">
        <v>1</v>
      </c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 t="s">
        <v>454</v>
      </c>
      <c r="EU76" s="1"/>
      <c r="EV76" s="1"/>
      <c r="EW76" s="1" t="s">
        <v>453</v>
      </c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</row>
    <row r="77" spans="1:171" x14ac:dyDescent="0.4">
      <c r="A77" s="1"/>
      <c r="B77" s="1"/>
      <c r="C77" s="1"/>
      <c r="D77" s="1" t="s">
        <v>24</v>
      </c>
      <c r="E77" s="1"/>
      <c r="F77" s="1"/>
      <c r="G77" s="1"/>
      <c r="H77" s="1"/>
      <c r="I77" s="1"/>
      <c r="J77" s="1"/>
      <c r="K77" s="1" t="s">
        <v>53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 t="s">
        <v>454</v>
      </c>
      <c r="AE77" s="1" t="s">
        <v>75</v>
      </c>
      <c r="AF77" s="1"/>
      <c r="AG77" s="1" t="s">
        <v>175</v>
      </c>
      <c r="AH77" s="1"/>
      <c r="AI77" s="1" t="s">
        <v>175</v>
      </c>
      <c r="AJ77" s="1"/>
      <c r="AK77" s="1" t="s">
        <v>75</v>
      </c>
      <c r="AL77" s="1"/>
      <c r="AM77" s="1" t="s">
        <v>175</v>
      </c>
      <c r="AN77" s="1"/>
      <c r="AO77" s="1" t="s">
        <v>175</v>
      </c>
      <c r="AP77" s="1"/>
      <c r="AQ77" s="1" t="s">
        <v>122</v>
      </c>
      <c r="AR77" s="1"/>
      <c r="AS77" s="1" t="s">
        <v>122</v>
      </c>
      <c r="AT77" s="1" t="s">
        <v>122</v>
      </c>
      <c r="AU77" s="1" t="s">
        <v>122</v>
      </c>
      <c r="AV77" s="1"/>
      <c r="AW77" s="1" t="s">
        <v>122</v>
      </c>
      <c r="AX77" s="1"/>
      <c r="AY77" s="1" t="s">
        <v>454</v>
      </c>
      <c r="AZ77" s="1" t="s">
        <v>122</v>
      </c>
      <c r="BA77" s="1" t="s">
        <v>100</v>
      </c>
      <c r="BB77" s="1" t="s">
        <v>176</v>
      </c>
      <c r="BC77" s="1"/>
      <c r="BD77" s="1" t="s">
        <v>122</v>
      </c>
      <c r="BE77" s="1" t="s">
        <v>122</v>
      </c>
      <c r="BF77" s="1" t="s">
        <v>122</v>
      </c>
      <c r="BG77" s="1"/>
      <c r="BH77" s="1" t="s">
        <v>122</v>
      </c>
      <c r="BI77" s="1" t="s">
        <v>100</v>
      </c>
      <c r="BJ77" s="1" t="s">
        <v>176</v>
      </c>
      <c r="BK77" s="1"/>
      <c r="BL77" s="1" t="s">
        <v>122</v>
      </c>
      <c r="BM77" s="1" t="s">
        <v>122</v>
      </c>
      <c r="BN77" s="1" t="s">
        <v>122</v>
      </c>
      <c r="BO77" s="1"/>
      <c r="BP77" s="1" t="s">
        <v>122</v>
      </c>
      <c r="BQ77" s="1" t="s">
        <v>100</v>
      </c>
      <c r="BR77" s="1" t="s">
        <v>176</v>
      </c>
      <c r="BS77" s="1"/>
      <c r="BT77" s="1" t="s">
        <v>122</v>
      </c>
      <c r="BU77" s="1" t="s">
        <v>122</v>
      </c>
      <c r="BV77" s="1" t="s">
        <v>122</v>
      </c>
      <c r="BW77" s="1"/>
      <c r="BX77" s="1" t="s">
        <v>122</v>
      </c>
      <c r="BY77" s="1" t="s">
        <v>100</v>
      </c>
      <c r="BZ77" s="1" t="s">
        <v>176</v>
      </c>
      <c r="CA77" s="1"/>
      <c r="CB77" s="1" t="s">
        <v>122</v>
      </c>
      <c r="CC77" s="1" t="s">
        <v>122</v>
      </c>
      <c r="CD77" s="1" t="s">
        <v>122</v>
      </c>
      <c r="CE77" s="1"/>
      <c r="CF77" s="1" t="s">
        <v>454</v>
      </c>
      <c r="CG77" s="1" t="s">
        <v>122</v>
      </c>
      <c r="CH77" s="1" t="s">
        <v>175</v>
      </c>
      <c r="CI77" s="1"/>
      <c r="CJ77" s="1" t="s">
        <v>122</v>
      </c>
      <c r="CK77" s="1" t="s">
        <v>122</v>
      </c>
      <c r="CL77" s="1" t="s">
        <v>122</v>
      </c>
      <c r="CM77" s="1" t="s">
        <v>122</v>
      </c>
      <c r="CN77" s="1"/>
      <c r="CO77" s="1" t="s">
        <v>122</v>
      </c>
      <c r="CP77" s="1" t="s">
        <v>175</v>
      </c>
      <c r="CQ77" s="1"/>
      <c r="CR77" s="1" t="s">
        <v>122</v>
      </c>
      <c r="CS77" s="1" t="s">
        <v>122</v>
      </c>
      <c r="CT77" s="1" t="s">
        <v>122</v>
      </c>
      <c r="CU77" s="1" t="s">
        <v>122</v>
      </c>
      <c r="CV77" s="1"/>
      <c r="CW77" s="1" t="s">
        <v>122</v>
      </c>
      <c r="CX77" s="1" t="s">
        <v>175</v>
      </c>
      <c r="CY77" s="1"/>
      <c r="CZ77" s="1" t="s">
        <v>122</v>
      </c>
      <c r="DA77" s="1" t="s">
        <v>122</v>
      </c>
      <c r="DB77" s="1" t="s">
        <v>122</v>
      </c>
      <c r="DC77" s="1" t="s">
        <v>122</v>
      </c>
      <c r="DD77" s="1"/>
      <c r="DE77" s="1" t="s">
        <v>454</v>
      </c>
      <c r="DF77" s="1" t="s">
        <v>122</v>
      </c>
      <c r="DG77" s="1" t="s">
        <v>175</v>
      </c>
      <c r="DH77" s="1"/>
      <c r="DI77" s="1" t="s">
        <v>114</v>
      </c>
      <c r="DJ77" s="1" t="s">
        <v>122</v>
      </c>
      <c r="DK77" s="1" t="s">
        <v>122</v>
      </c>
      <c r="DL77" s="1" t="s">
        <v>175</v>
      </c>
      <c r="DM77" s="1"/>
      <c r="DN77" s="1" t="s">
        <v>114</v>
      </c>
      <c r="DO77" s="1" t="s">
        <v>122</v>
      </c>
      <c r="DP77" s="1" t="s">
        <v>122</v>
      </c>
      <c r="DQ77" s="1" t="s">
        <v>175</v>
      </c>
      <c r="DR77" s="1"/>
      <c r="DS77" s="1" t="s">
        <v>114</v>
      </c>
      <c r="DT77" s="1" t="s">
        <v>122</v>
      </c>
      <c r="DU77" s="1" t="s">
        <v>122</v>
      </c>
      <c r="DV77" s="1"/>
      <c r="DW77" s="1" t="s">
        <v>122</v>
      </c>
      <c r="DX77" s="1" t="s">
        <v>134</v>
      </c>
      <c r="DY77" s="1">
        <v>1</v>
      </c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 t="s">
        <v>454</v>
      </c>
      <c r="EU77" s="1"/>
      <c r="EV77" s="1"/>
      <c r="EW77" s="1" t="s">
        <v>453</v>
      </c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</row>
    <row r="78" spans="1:171" x14ac:dyDescent="0.4">
      <c r="A78" s="1"/>
      <c r="B78" s="1"/>
      <c r="C78" s="1"/>
      <c r="D78" s="1" t="s">
        <v>24</v>
      </c>
      <c r="E78" s="1"/>
      <c r="F78" s="1"/>
      <c r="G78" s="1"/>
      <c r="H78" s="1"/>
      <c r="I78" s="1"/>
      <c r="J78" s="1"/>
      <c r="K78" s="1" t="s">
        <v>53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 t="s">
        <v>454</v>
      </c>
      <c r="AE78" s="1" t="s">
        <v>75</v>
      </c>
      <c r="AF78" s="1"/>
      <c r="AG78" s="1" t="s">
        <v>175</v>
      </c>
      <c r="AH78" s="1"/>
      <c r="AI78" s="1" t="s">
        <v>175</v>
      </c>
      <c r="AJ78" s="1"/>
      <c r="AK78" s="1" t="s">
        <v>75</v>
      </c>
      <c r="AL78" s="1"/>
      <c r="AM78" s="1" t="s">
        <v>175</v>
      </c>
      <c r="AN78" s="1"/>
      <c r="AO78" s="1" t="s">
        <v>175</v>
      </c>
      <c r="AP78" s="1"/>
      <c r="AQ78" s="1" t="s">
        <v>122</v>
      </c>
      <c r="AR78" s="1"/>
      <c r="AS78" s="1" t="s">
        <v>122</v>
      </c>
      <c r="AT78" s="1" t="s">
        <v>122</v>
      </c>
      <c r="AU78" s="1" t="s">
        <v>122</v>
      </c>
      <c r="AV78" s="1"/>
      <c r="AW78" s="1" t="s">
        <v>122</v>
      </c>
      <c r="AX78" s="1"/>
      <c r="AY78" s="1" t="s">
        <v>454</v>
      </c>
      <c r="AZ78" s="1" t="s">
        <v>122</v>
      </c>
      <c r="BA78" s="1" t="s">
        <v>100</v>
      </c>
      <c r="BB78" s="1" t="s">
        <v>176</v>
      </c>
      <c r="BC78" s="1"/>
      <c r="BD78" s="1" t="s">
        <v>122</v>
      </c>
      <c r="BE78" s="1" t="s">
        <v>122</v>
      </c>
      <c r="BF78" s="1" t="s">
        <v>122</v>
      </c>
      <c r="BG78" s="1"/>
      <c r="BH78" s="1" t="s">
        <v>122</v>
      </c>
      <c r="BI78" s="1" t="s">
        <v>100</v>
      </c>
      <c r="BJ78" s="1" t="s">
        <v>176</v>
      </c>
      <c r="BK78" s="1"/>
      <c r="BL78" s="1" t="s">
        <v>122</v>
      </c>
      <c r="BM78" s="1" t="s">
        <v>122</v>
      </c>
      <c r="BN78" s="1" t="s">
        <v>122</v>
      </c>
      <c r="BO78" s="1"/>
      <c r="BP78" s="1" t="s">
        <v>122</v>
      </c>
      <c r="BQ78" s="1" t="s">
        <v>100</v>
      </c>
      <c r="BR78" s="1" t="s">
        <v>176</v>
      </c>
      <c r="BS78" s="1"/>
      <c r="BT78" s="1" t="s">
        <v>122</v>
      </c>
      <c r="BU78" s="1" t="s">
        <v>122</v>
      </c>
      <c r="BV78" s="1" t="s">
        <v>122</v>
      </c>
      <c r="BW78" s="1"/>
      <c r="BX78" s="1" t="s">
        <v>122</v>
      </c>
      <c r="BY78" s="1" t="s">
        <v>100</v>
      </c>
      <c r="BZ78" s="1" t="s">
        <v>176</v>
      </c>
      <c r="CA78" s="1"/>
      <c r="CB78" s="1" t="s">
        <v>122</v>
      </c>
      <c r="CC78" s="1" t="s">
        <v>122</v>
      </c>
      <c r="CD78" s="1" t="s">
        <v>122</v>
      </c>
      <c r="CE78" s="1"/>
      <c r="CF78" s="1" t="s">
        <v>454</v>
      </c>
      <c r="CG78" s="1" t="s">
        <v>122</v>
      </c>
      <c r="CH78" s="1" t="s">
        <v>175</v>
      </c>
      <c r="CI78" s="1"/>
      <c r="CJ78" s="1" t="s">
        <v>122</v>
      </c>
      <c r="CK78" s="1" t="s">
        <v>122</v>
      </c>
      <c r="CL78" s="1" t="s">
        <v>122</v>
      </c>
      <c r="CM78" s="1" t="s">
        <v>122</v>
      </c>
      <c r="CN78" s="1"/>
      <c r="CO78" s="1" t="s">
        <v>122</v>
      </c>
      <c r="CP78" s="1" t="s">
        <v>175</v>
      </c>
      <c r="CQ78" s="1"/>
      <c r="CR78" s="1" t="s">
        <v>122</v>
      </c>
      <c r="CS78" s="1" t="s">
        <v>122</v>
      </c>
      <c r="CT78" s="1" t="s">
        <v>122</v>
      </c>
      <c r="CU78" s="1" t="s">
        <v>122</v>
      </c>
      <c r="CV78" s="1"/>
      <c r="CW78" s="1" t="s">
        <v>122</v>
      </c>
      <c r="CX78" s="1" t="s">
        <v>175</v>
      </c>
      <c r="CY78" s="1"/>
      <c r="CZ78" s="1" t="s">
        <v>122</v>
      </c>
      <c r="DA78" s="1" t="s">
        <v>122</v>
      </c>
      <c r="DB78" s="1" t="s">
        <v>122</v>
      </c>
      <c r="DC78" s="1" t="s">
        <v>122</v>
      </c>
      <c r="DD78" s="1"/>
      <c r="DE78" s="1" t="s">
        <v>454</v>
      </c>
      <c r="DF78" s="1" t="s">
        <v>122</v>
      </c>
      <c r="DG78" s="1" t="s">
        <v>175</v>
      </c>
      <c r="DH78" s="1"/>
      <c r="DI78" s="1" t="s">
        <v>114</v>
      </c>
      <c r="DJ78" s="1" t="s">
        <v>122</v>
      </c>
      <c r="DK78" s="1" t="s">
        <v>122</v>
      </c>
      <c r="DL78" s="1" t="s">
        <v>175</v>
      </c>
      <c r="DM78" s="1"/>
      <c r="DN78" s="1" t="s">
        <v>114</v>
      </c>
      <c r="DO78" s="1" t="s">
        <v>122</v>
      </c>
      <c r="DP78" s="1" t="s">
        <v>122</v>
      </c>
      <c r="DQ78" s="1" t="s">
        <v>175</v>
      </c>
      <c r="DR78" s="1"/>
      <c r="DS78" s="1" t="s">
        <v>114</v>
      </c>
      <c r="DT78" s="1" t="s">
        <v>122</v>
      </c>
      <c r="DU78" s="1" t="s">
        <v>122</v>
      </c>
      <c r="DV78" s="1"/>
      <c r="DW78" s="1" t="s">
        <v>122</v>
      </c>
      <c r="DX78" s="1" t="s">
        <v>134</v>
      </c>
      <c r="DY78" s="1">
        <v>1</v>
      </c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 t="s">
        <v>454</v>
      </c>
      <c r="EU78" s="1"/>
      <c r="EV78" s="1"/>
      <c r="EW78" s="1" t="s">
        <v>453</v>
      </c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</row>
    <row r="79" spans="1:171" x14ac:dyDescent="0.4">
      <c r="A79" s="1"/>
      <c r="B79" s="1"/>
      <c r="C79" s="1"/>
      <c r="D79" s="1" t="s">
        <v>24</v>
      </c>
      <c r="E79" s="1"/>
      <c r="F79" s="1"/>
      <c r="G79" s="1"/>
      <c r="H79" s="1"/>
      <c r="I79" s="1"/>
      <c r="J79" s="1"/>
      <c r="K79" s="1" t="s">
        <v>53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 t="s">
        <v>454</v>
      </c>
      <c r="AE79" s="1" t="s">
        <v>75</v>
      </c>
      <c r="AF79" s="1"/>
      <c r="AG79" s="1" t="s">
        <v>175</v>
      </c>
      <c r="AH79" s="1"/>
      <c r="AI79" s="1" t="s">
        <v>175</v>
      </c>
      <c r="AJ79" s="1"/>
      <c r="AK79" s="1" t="s">
        <v>75</v>
      </c>
      <c r="AL79" s="1"/>
      <c r="AM79" s="1" t="s">
        <v>175</v>
      </c>
      <c r="AN79" s="1"/>
      <c r="AO79" s="1" t="s">
        <v>175</v>
      </c>
      <c r="AP79" s="1"/>
      <c r="AQ79" s="1" t="s">
        <v>122</v>
      </c>
      <c r="AR79" s="1"/>
      <c r="AS79" s="1" t="s">
        <v>122</v>
      </c>
      <c r="AT79" s="1" t="s">
        <v>122</v>
      </c>
      <c r="AU79" s="1" t="s">
        <v>122</v>
      </c>
      <c r="AV79" s="1"/>
      <c r="AW79" s="1" t="s">
        <v>122</v>
      </c>
      <c r="AX79" s="1"/>
      <c r="AY79" s="1" t="s">
        <v>454</v>
      </c>
      <c r="AZ79" s="1" t="s">
        <v>122</v>
      </c>
      <c r="BA79" s="1" t="s">
        <v>100</v>
      </c>
      <c r="BB79" s="1" t="s">
        <v>176</v>
      </c>
      <c r="BC79" s="1"/>
      <c r="BD79" s="1" t="s">
        <v>122</v>
      </c>
      <c r="BE79" s="1" t="s">
        <v>122</v>
      </c>
      <c r="BF79" s="1" t="s">
        <v>122</v>
      </c>
      <c r="BG79" s="1"/>
      <c r="BH79" s="1" t="s">
        <v>122</v>
      </c>
      <c r="BI79" s="1" t="s">
        <v>100</v>
      </c>
      <c r="BJ79" s="1" t="s">
        <v>176</v>
      </c>
      <c r="BK79" s="1"/>
      <c r="BL79" s="1" t="s">
        <v>122</v>
      </c>
      <c r="BM79" s="1" t="s">
        <v>122</v>
      </c>
      <c r="BN79" s="1" t="s">
        <v>122</v>
      </c>
      <c r="BO79" s="1"/>
      <c r="BP79" s="1" t="s">
        <v>122</v>
      </c>
      <c r="BQ79" s="1" t="s">
        <v>100</v>
      </c>
      <c r="BR79" s="1" t="s">
        <v>176</v>
      </c>
      <c r="BS79" s="1"/>
      <c r="BT79" s="1" t="s">
        <v>122</v>
      </c>
      <c r="BU79" s="1" t="s">
        <v>122</v>
      </c>
      <c r="BV79" s="1" t="s">
        <v>122</v>
      </c>
      <c r="BW79" s="1"/>
      <c r="BX79" s="1" t="s">
        <v>122</v>
      </c>
      <c r="BY79" s="1" t="s">
        <v>100</v>
      </c>
      <c r="BZ79" s="1" t="s">
        <v>176</v>
      </c>
      <c r="CA79" s="1"/>
      <c r="CB79" s="1" t="s">
        <v>122</v>
      </c>
      <c r="CC79" s="1" t="s">
        <v>122</v>
      </c>
      <c r="CD79" s="1" t="s">
        <v>122</v>
      </c>
      <c r="CE79" s="1"/>
      <c r="CF79" s="1" t="s">
        <v>454</v>
      </c>
      <c r="CG79" s="1" t="s">
        <v>122</v>
      </c>
      <c r="CH79" s="1" t="s">
        <v>175</v>
      </c>
      <c r="CI79" s="1"/>
      <c r="CJ79" s="1" t="s">
        <v>122</v>
      </c>
      <c r="CK79" s="1" t="s">
        <v>122</v>
      </c>
      <c r="CL79" s="1" t="s">
        <v>122</v>
      </c>
      <c r="CM79" s="1" t="s">
        <v>122</v>
      </c>
      <c r="CN79" s="1"/>
      <c r="CO79" s="1" t="s">
        <v>122</v>
      </c>
      <c r="CP79" s="1" t="s">
        <v>175</v>
      </c>
      <c r="CQ79" s="1"/>
      <c r="CR79" s="1" t="s">
        <v>122</v>
      </c>
      <c r="CS79" s="1" t="s">
        <v>122</v>
      </c>
      <c r="CT79" s="1" t="s">
        <v>122</v>
      </c>
      <c r="CU79" s="1" t="s">
        <v>122</v>
      </c>
      <c r="CV79" s="1"/>
      <c r="CW79" s="1" t="s">
        <v>122</v>
      </c>
      <c r="CX79" s="1" t="s">
        <v>175</v>
      </c>
      <c r="CY79" s="1"/>
      <c r="CZ79" s="1" t="s">
        <v>122</v>
      </c>
      <c r="DA79" s="1" t="s">
        <v>122</v>
      </c>
      <c r="DB79" s="1" t="s">
        <v>122</v>
      </c>
      <c r="DC79" s="1" t="s">
        <v>122</v>
      </c>
      <c r="DD79" s="1"/>
      <c r="DE79" s="1" t="s">
        <v>454</v>
      </c>
      <c r="DF79" s="1" t="s">
        <v>122</v>
      </c>
      <c r="DG79" s="1" t="s">
        <v>175</v>
      </c>
      <c r="DH79" s="1"/>
      <c r="DI79" s="1" t="s">
        <v>114</v>
      </c>
      <c r="DJ79" s="1" t="s">
        <v>122</v>
      </c>
      <c r="DK79" s="1" t="s">
        <v>122</v>
      </c>
      <c r="DL79" s="1" t="s">
        <v>175</v>
      </c>
      <c r="DM79" s="1"/>
      <c r="DN79" s="1" t="s">
        <v>114</v>
      </c>
      <c r="DO79" s="1" t="s">
        <v>122</v>
      </c>
      <c r="DP79" s="1" t="s">
        <v>122</v>
      </c>
      <c r="DQ79" s="1" t="s">
        <v>175</v>
      </c>
      <c r="DR79" s="1"/>
      <c r="DS79" s="1" t="s">
        <v>114</v>
      </c>
      <c r="DT79" s="1" t="s">
        <v>122</v>
      </c>
      <c r="DU79" s="1" t="s">
        <v>122</v>
      </c>
      <c r="DV79" s="1"/>
      <c r="DW79" s="1" t="s">
        <v>122</v>
      </c>
      <c r="DX79" s="1" t="s">
        <v>134</v>
      </c>
      <c r="DY79" s="1">
        <v>1</v>
      </c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 t="s">
        <v>454</v>
      </c>
      <c r="EU79" s="1"/>
      <c r="EV79" s="1"/>
      <c r="EW79" s="1" t="s">
        <v>453</v>
      </c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</row>
    <row r="80" spans="1:171" x14ac:dyDescent="0.4">
      <c r="A80" s="1"/>
      <c r="B80" s="1"/>
      <c r="C80" s="1"/>
      <c r="D80" s="1" t="s">
        <v>24</v>
      </c>
      <c r="E80" s="1"/>
      <c r="F80" s="1"/>
      <c r="G80" s="1"/>
      <c r="H80" s="1"/>
      <c r="I80" s="1"/>
      <c r="J80" s="1"/>
      <c r="K80" s="1" t="s">
        <v>53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 t="s">
        <v>454</v>
      </c>
      <c r="AE80" s="1" t="s">
        <v>75</v>
      </c>
      <c r="AF80" s="1"/>
      <c r="AG80" s="1" t="s">
        <v>175</v>
      </c>
      <c r="AH80" s="1"/>
      <c r="AI80" s="1" t="s">
        <v>175</v>
      </c>
      <c r="AJ80" s="1"/>
      <c r="AK80" s="1" t="s">
        <v>75</v>
      </c>
      <c r="AL80" s="1"/>
      <c r="AM80" s="1" t="s">
        <v>175</v>
      </c>
      <c r="AN80" s="1"/>
      <c r="AO80" s="1" t="s">
        <v>175</v>
      </c>
      <c r="AP80" s="1"/>
      <c r="AQ80" s="1" t="s">
        <v>122</v>
      </c>
      <c r="AR80" s="1"/>
      <c r="AS80" s="1" t="s">
        <v>122</v>
      </c>
      <c r="AT80" s="1" t="s">
        <v>122</v>
      </c>
      <c r="AU80" s="1" t="s">
        <v>122</v>
      </c>
      <c r="AV80" s="1"/>
      <c r="AW80" s="1" t="s">
        <v>122</v>
      </c>
      <c r="AX80" s="1"/>
      <c r="AY80" s="1" t="s">
        <v>454</v>
      </c>
      <c r="AZ80" s="1" t="s">
        <v>122</v>
      </c>
      <c r="BA80" s="1" t="s">
        <v>100</v>
      </c>
      <c r="BB80" s="1" t="s">
        <v>176</v>
      </c>
      <c r="BC80" s="1"/>
      <c r="BD80" s="1" t="s">
        <v>122</v>
      </c>
      <c r="BE80" s="1" t="s">
        <v>122</v>
      </c>
      <c r="BF80" s="1" t="s">
        <v>122</v>
      </c>
      <c r="BG80" s="1"/>
      <c r="BH80" s="1" t="s">
        <v>122</v>
      </c>
      <c r="BI80" s="1" t="s">
        <v>100</v>
      </c>
      <c r="BJ80" s="1" t="s">
        <v>176</v>
      </c>
      <c r="BK80" s="1"/>
      <c r="BL80" s="1" t="s">
        <v>122</v>
      </c>
      <c r="BM80" s="1" t="s">
        <v>122</v>
      </c>
      <c r="BN80" s="1" t="s">
        <v>122</v>
      </c>
      <c r="BO80" s="1"/>
      <c r="BP80" s="1" t="s">
        <v>122</v>
      </c>
      <c r="BQ80" s="1" t="s">
        <v>100</v>
      </c>
      <c r="BR80" s="1" t="s">
        <v>176</v>
      </c>
      <c r="BS80" s="1"/>
      <c r="BT80" s="1" t="s">
        <v>122</v>
      </c>
      <c r="BU80" s="1" t="s">
        <v>122</v>
      </c>
      <c r="BV80" s="1" t="s">
        <v>122</v>
      </c>
      <c r="BW80" s="1"/>
      <c r="BX80" s="1" t="s">
        <v>122</v>
      </c>
      <c r="BY80" s="1" t="s">
        <v>100</v>
      </c>
      <c r="BZ80" s="1" t="s">
        <v>176</v>
      </c>
      <c r="CA80" s="1"/>
      <c r="CB80" s="1" t="s">
        <v>122</v>
      </c>
      <c r="CC80" s="1" t="s">
        <v>122</v>
      </c>
      <c r="CD80" s="1" t="s">
        <v>122</v>
      </c>
      <c r="CE80" s="1"/>
      <c r="CF80" s="1" t="s">
        <v>454</v>
      </c>
      <c r="CG80" s="1" t="s">
        <v>122</v>
      </c>
      <c r="CH80" s="1" t="s">
        <v>175</v>
      </c>
      <c r="CI80" s="1"/>
      <c r="CJ80" s="1" t="s">
        <v>122</v>
      </c>
      <c r="CK80" s="1" t="s">
        <v>122</v>
      </c>
      <c r="CL80" s="1" t="s">
        <v>122</v>
      </c>
      <c r="CM80" s="1" t="s">
        <v>122</v>
      </c>
      <c r="CN80" s="1"/>
      <c r="CO80" s="1" t="s">
        <v>122</v>
      </c>
      <c r="CP80" s="1" t="s">
        <v>175</v>
      </c>
      <c r="CQ80" s="1"/>
      <c r="CR80" s="1" t="s">
        <v>122</v>
      </c>
      <c r="CS80" s="1" t="s">
        <v>122</v>
      </c>
      <c r="CT80" s="1" t="s">
        <v>122</v>
      </c>
      <c r="CU80" s="1" t="s">
        <v>122</v>
      </c>
      <c r="CV80" s="1"/>
      <c r="CW80" s="1" t="s">
        <v>122</v>
      </c>
      <c r="CX80" s="1" t="s">
        <v>175</v>
      </c>
      <c r="CY80" s="1"/>
      <c r="CZ80" s="1" t="s">
        <v>122</v>
      </c>
      <c r="DA80" s="1" t="s">
        <v>122</v>
      </c>
      <c r="DB80" s="1" t="s">
        <v>122</v>
      </c>
      <c r="DC80" s="1" t="s">
        <v>122</v>
      </c>
      <c r="DD80" s="1"/>
      <c r="DE80" s="1" t="s">
        <v>454</v>
      </c>
      <c r="DF80" s="1" t="s">
        <v>122</v>
      </c>
      <c r="DG80" s="1" t="s">
        <v>175</v>
      </c>
      <c r="DH80" s="1"/>
      <c r="DI80" s="1" t="s">
        <v>114</v>
      </c>
      <c r="DJ80" s="1" t="s">
        <v>122</v>
      </c>
      <c r="DK80" s="1" t="s">
        <v>122</v>
      </c>
      <c r="DL80" s="1" t="s">
        <v>175</v>
      </c>
      <c r="DM80" s="1"/>
      <c r="DN80" s="1" t="s">
        <v>114</v>
      </c>
      <c r="DO80" s="1" t="s">
        <v>122</v>
      </c>
      <c r="DP80" s="1" t="s">
        <v>122</v>
      </c>
      <c r="DQ80" s="1" t="s">
        <v>175</v>
      </c>
      <c r="DR80" s="1"/>
      <c r="DS80" s="1" t="s">
        <v>114</v>
      </c>
      <c r="DT80" s="1" t="s">
        <v>122</v>
      </c>
      <c r="DU80" s="1" t="s">
        <v>122</v>
      </c>
      <c r="DV80" s="1"/>
      <c r="DW80" s="1" t="s">
        <v>122</v>
      </c>
      <c r="DX80" s="1" t="s">
        <v>134</v>
      </c>
      <c r="DY80" s="1">
        <v>1</v>
      </c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 t="s">
        <v>454</v>
      </c>
      <c r="EU80" s="1"/>
      <c r="EV80" s="1"/>
      <c r="EW80" s="1" t="s">
        <v>453</v>
      </c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</row>
    <row r="81" spans="1:171" x14ac:dyDescent="0.4">
      <c r="A81" s="1"/>
      <c r="B81" s="1"/>
      <c r="C81" s="1"/>
      <c r="D81" s="1" t="s">
        <v>24</v>
      </c>
      <c r="E81" s="1"/>
      <c r="F81" s="1"/>
      <c r="G81" s="1"/>
      <c r="H81" s="1"/>
      <c r="I81" s="1"/>
      <c r="J81" s="1"/>
      <c r="K81" s="1" t="s">
        <v>53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 t="s">
        <v>454</v>
      </c>
      <c r="AE81" s="1" t="s">
        <v>75</v>
      </c>
      <c r="AF81" s="1"/>
      <c r="AG81" s="1" t="s">
        <v>175</v>
      </c>
      <c r="AH81" s="1"/>
      <c r="AI81" s="1" t="s">
        <v>175</v>
      </c>
      <c r="AJ81" s="1"/>
      <c r="AK81" s="1" t="s">
        <v>75</v>
      </c>
      <c r="AL81" s="1"/>
      <c r="AM81" s="1" t="s">
        <v>175</v>
      </c>
      <c r="AN81" s="1"/>
      <c r="AO81" s="1" t="s">
        <v>175</v>
      </c>
      <c r="AP81" s="1"/>
      <c r="AQ81" s="1" t="s">
        <v>122</v>
      </c>
      <c r="AR81" s="1"/>
      <c r="AS81" s="1" t="s">
        <v>122</v>
      </c>
      <c r="AT81" s="1" t="s">
        <v>122</v>
      </c>
      <c r="AU81" s="1" t="s">
        <v>122</v>
      </c>
      <c r="AV81" s="1"/>
      <c r="AW81" s="1" t="s">
        <v>122</v>
      </c>
      <c r="AX81" s="1"/>
      <c r="AY81" s="1" t="s">
        <v>454</v>
      </c>
      <c r="AZ81" s="1" t="s">
        <v>122</v>
      </c>
      <c r="BA81" s="1" t="s">
        <v>100</v>
      </c>
      <c r="BB81" s="1" t="s">
        <v>176</v>
      </c>
      <c r="BC81" s="1"/>
      <c r="BD81" s="1" t="s">
        <v>122</v>
      </c>
      <c r="BE81" s="1" t="s">
        <v>122</v>
      </c>
      <c r="BF81" s="1" t="s">
        <v>122</v>
      </c>
      <c r="BG81" s="1"/>
      <c r="BH81" s="1" t="s">
        <v>122</v>
      </c>
      <c r="BI81" s="1" t="s">
        <v>100</v>
      </c>
      <c r="BJ81" s="1" t="s">
        <v>176</v>
      </c>
      <c r="BK81" s="1"/>
      <c r="BL81" s="1" t="s">
        <v>122</v>
      </c>
      <c r="BM81" s="1" t="s">
        <v>122</v>
      </c>
      <c r="BN81" s="1" t="s">
        <v>122</v>
      </c>
      <c r="BO81" s="1"/>
      <c r="BP81" s="1" t="s">
        <v>122</v>
      </c>
      <c r="BQ81" s="1" t="s">
        <v>100</v>
      </c>
      <c r="BR81" s="1" t="s">
        <v>176</v>
      </c>
      <c r="BS81" s="1"/>
      <c r="BT81" s="1" t="s">
        <v>122</v>
      </c>
      <c r="BU81" s="1" t="s">
        <v>122</v>
      </c>
      <c r="BV81" s="1" t="s">
        <v>122</v>
      </c>
      <c r="BW81" s="1"/>
      <c r="BX81" s="1" t="s">
        <v>122</v>
      </c>
      <c r="BY81" s="1" t="s">
        <v>100</v>
      </c>
      <c r="BZ81" s="1" t="s">
        <v>176</v>
      </c>
      <c r="CA81" s="1"/>
      <c r="CB81" s="1" t="s">
        <v>122</v>
      </c>
      <c r="CC81" s="1" t="s">
        <v>122</v>
      </c>
      <c r="CD81" s="1" t="s">
        <v>122</v>
      </c>
      <c r="CE81" s="1"/>
      <c r="CF81" s="1" t="s">
        <v>454</v>
      </c>
      <c r="CG81" s="1" t="s">
        <v>122</v>
      </c>
      <c r="CH81" s="1" t="s">
        <v>175</v>
      </c>
      <c r="CI81" s="1"/>
      <c r="CJ81" s="1" t="s">
        <v>122</v>
      </c>
      <c r="CK81" s="1" t="s">
        <v>122</v>
      </c>
      <c r="CL81" s="1" t="s">
        <v>122</v>
      </c>
      <c r="CM81" s="1" t="s">
        <v>122</v>
      </c>
      <c r="CN81" s="1"/>
      <c r="CO81" s="1" t="s">
        <v>122</v>
      </c>
      <c r="CP81" s="1" t="s">
        <v>175</v>
      </c>
      <c r="CQ81" s="1"/>
      <c r="CR81" s="1" t="s">
        <v>122</v>
      </c>
      <c r="CS81" s="1" t="s">
        <v>122</v>
      </c>
      <c r="CT81" s="1" t="s">
        <v>122</v>
      </c>
      <c r="CU81" s="1" t="s">
        <v>122</v>
      </c>
      <c r="CV81" s="1"/>
      <c r="CW81" s="1" t="s">
        <v>122</v>
      </c>
      <c r="CX81" s="1" t="s">
        <v>175</v>
      </c>
      <c r="CY81" s="1"/>
      <c r="CZ81" s="1" t="s">
        <v>122</v>
      </c>
      <c r="DA81" s="1" t="s">
        <v>122</v>
      </c>
      <c r="DB81" s="1" t="s">
        <v>122</v>
      </c>
      <c r="DC81" s="1" t="s">
        <v>122</v>
      </c>
      <c r="DD81" s="1"/>
      <c r="DE81" s="1" t="s">
        <v>454</v>
      </c>
      <c r="DF81" s="1" t="s">
        <v>122</v>
      </c>
      <c r="DG81" s="1" t="s">
        <v>175</v>
      </c>
      <c r="DH81" s="1"/>
      <c r="DI81" s="1" t="s">
        <v>114</v>
      </c>
      <c r="DJ81" s="1" t="s">
        <v>122</v>
      </c>
      <c r="DK81" s="1" t="s">
        <v>122</v>
      </c>
      <c r="DL81" s="1" t="s">
        <v>175</v>
      </c>
      <c r="DM81" s="1"/>
      <c r="DN81" s="1" t="s">
        <v>114</v>
      </c>
      <c r="DO81" s="1" t="s">
        <v>122</v>
      </c>
      <c r="DP81" s="1" t="s">
        <v>122</v>
      </c>
      <c r="DQ81" s="1" t="s">
        <v>175</v>
      </c>
      <c r="DR81" s="1"/>
      <c r="DS81" s="1" t="s">
        <v>114</v>
      </c>
      <c r="DT81" s="1" t="s">
        <v>122</v>
      </c>
      <c r="DU81" s="1" t="s">
        <v>122</v>
      </c>
      <c r="DV81" s="1"/>
      <c r="DW81" s="1" t="s">
        <v>122</v>
      </c>
      <c r="DX81" s="1" t="s">
        <v>134</v>
      </c>
      <c r="DY81" s="1">
        <v>1</v>
      </c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 t="s">
        <v>454</v>
      </c>
      <c r="EU81" s="1"/>
      <c r="EV81" s="1"/>
      <c r="EW81" s="1" t="s">
        <v>453</v>
      </c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</row>
    <row r="82" spans="1:171" x14ac:dyDescent="0.4">
      <c r="A82" s="1"/>
      <c r="B82" s="1"/>
      <c r="C82" s="1"/>
      <c r="D82" s="1" t="s">
        <v>24</v>
      </c>
      <c r="E82" s="1"/>
      <c r="F82" s="1"/>
      <c r="G82" s="1"/>
      <c r="H82" s="1"/>
      <c r="I82" s="1"/>
      <c r="J82" s="1"/>
      <c r="K82" s="1" t="s">
        <v>53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 t="s">
        <v>454</v>
      </c>
      <c r="AE82" s="1" t="s">
        <v>75</v>
      </c>
      <c r="AF82" s="1"/>
      <c r="AG82" s="1" t="s">
        <v>175</v>
      </c>
      <c r="AH82" s="1"/>
      <c r="AI82" s="1" t="s">
        <v>175</v>
      </c>
      <c r="AJ82" s="1"/>
      <c r="AK82" s="1" t="s">
        <v>75</v>
      </c>
      <c r="AL82" s="1"/>
      <c r="AM82" s="1" t="s">
        <v>175</v>
      </c>
      <c r="AN82" s="1"/>
      <c r="AO82" s="1" t="s">
        <v>175</v>
      </c>
      <c r="AP82" s="1"/>
      <c r="AQ82" s="1" t="s">
        <v>122</v>
      </c>
      <c r="AR82" s="1"/>
      <c r="AS82" s="1" t="s">
        <v>122</v>
      </c>
      <c r="AT82" s="1" t="s">
        <v>122</v>
      </c>
      <c r="AU82" s="1" t="s">
        <v>122</v>
      </c>
      <c r="AV82" s="1"/>
      <c r="AW82" s="1" t="s">
        <v>122</v>
      </c>
      <c r="AX82" s="1"/>
      <c r="AY82" s="1" t="s">
        <v>454</v>
      </c>
      <c r="AZ82" s="1" t="s">
        <v>122</v>
      </c>
      <c r="BA82" s="1" t="s">
        <v>100</v>
      </c>
      <c r="BB82" s="1" t="s">
        <v>176</v>
      </c>
      <c r="BC82" s="1"/>
      <c r="BD82" s="1" t="s">
        <v>122</v>
      </c>
      <c r="BE82" s="1" t="s">
        <v>122</v>
      </c>
      <c r="BF82" s="1" t="s">
        <v>122</v>
      </c>
      <c r="BG82" s="1"/>
      <c r="BH82" s="1" t="s">
        <v>122</v>
      </c>
      <c r="BI82" s="1" t="s">
        <v>100</v>
      </c>
      <c r="BJ82" s="1" t="s">
        <v>176</v>
      </c>
      <c r="BK82" s="1"/>
      <c r="BL82" s="1" t="s">
        <v>122</v>
      </c>
      <c r="BM82" s="1" t="s">
        <v>122</v>
      </c>
      <c r="BN82" s="1" t="s">
        <v>122</v>
      </c>
      <c r="BO82" s="1"/>
      <c r="BP82" s="1" t="s">
        <v>122</v>
      </c>
      <c r="BQ82" s="1" t="s">
        <v>100</v>
      </c>
      <c r="BR82" s="1" t="s">
        <v>176</v>
      </c>
      <c r="BS82" s="1"/>
      <c r="BT82" s="1" t="s">
        <v>122</v>
      </c>
      <c r="BU82" s="1" t="s">
        <v>122</v>
      </c>
      <c r="BV82" s="1" t="s">
        <v>122</v>
      </c>
      <c r="BW82" s="1"/>
      <c r="BX82" s="1" t="s">
        <v>122</v>
      </c>
      <c r="BY82" s="1" t="s">
        <v>100</v>
      </c>
      <c r="BZ82" s="1" t="s">
        <v>176</v>
      </c>
      <c r="CA82" s="1"/>
      <c r="CB82" s="1" t="s">
        <v>122</v>
      </c>
      <c r="CC82" s="1" t="s">
        <v>122</v>
      </c>
      <c r="CD82" s="1" t="s">
        <v>122</v>
      </c>
      <c r="CE82" s="1"/>
      <c r="CF82" s="1" t="s">
        <v>454</v>
      </c>
      <c r="CG82" s="1" t="s">
        <v>122</v>
      </c>
      <c r="CH82" s="1" t="s">
        <v>175</v>
      </c>
      <c r="CI82" s="1"/>
      <c r="CJ82" s="1" t="s">
        <v>122</v>
      </c>
      <c r="CK82" s="1" t="s">
        <v>122</v>
      </c>
      <c r="CL82" s="1" t="s">
        <v>122</v>
      </c>
      <c r="CM82" s="1" t="s">
        <v>122</v>
      </c>
      <c r="CN82" s="1"/>
      <c r="CO82" s="1" t="s">
        <v>122</v>
      </c>
      <c r="CP82" s="1" t="s">
        <v>175</v>
      </c>
      <c r="CQ82" s="1"/>
      <c r="CR82" s="1" t="s">
        <v>122</v>
      </c>
      <c r="CS82" s="1" t="s">
        <v>122</v>
      </c>
      <c r="CT82" s="1" t="s">
        <v>122</v>
      </c>
      <c r="CU82" s="1" t="s">
        <v>122</v>
      </c>
      <c r="CV82" s="1"/>
      <c r="CW82" s="1" t="s">
        <v>122</v>
      </c>
      <c r="CX82" s="1" t="s">
        <v>175</v>
      </c>
      <c r="CY82" s="1"/>
      <c r="CZ82" s="1" t="s">
        <v>122</v>
      </c>
      <c r="DA82" s="1" t="s">
        <v>122</v>
      </c>
      <c r="DB82" s="1" t="s">
        <v>122</v>
      </c>
      <c r="DC82" s="1" t="s">
        <v>122</v>
      </c>
      <c r="DD82" s="1"/>
      <c r="DE82" s="1" t="s">
        <v>454</v>
      </c>
      <c r="DF82" s="1" t="s">
        <v>122</v>
      </c>
      <c r="DG82" s="1" t="s">
        <v>175</v>
      </c>
      <c r="DH82" s="1"/>
      <c r="DI82" s="1" t="s">
        <v>114</v>
      </c>
      <c r="DJ82" s="1" t="s">
        <v>122</v>
      </c>
      <c r="DK82" s="1" t="s">
        <v>122</v>
      </c>
      <c r="DL82" s="1" t="s">
        <v>175</v>
      </c>
      <c r="DM82" s="1"/>
      <c r="DN82" s="1" t="s">
        <v>114</v>
      </c>
      <c r="DO82" s="1" t="s">
        <v>122</v>
      </c>
      <c r="DP82" s="1" t="s">
        <v>122</v>
      </c>
      <c r="DQ82" s="1" t="s">
        <v>175</v>
      </c>
      <c r="DR82" s="1"/>
      <c r="DS82" s="1" t="s">
        <v>114</v>
      </c>
      <c r="DT82" s="1" t="s">
        <v>122</v>
      </c>
      <c r="DU82" s="1" t="s">
        <v>122</v>
      </c>
      <c r="DV82" s="1"/>
      <c r="DW82" s="1" t="s">
        <v>122</v>
      </c>
      <c r="DX82" s="1" t="s">
        <v>134</v>
      </c>
      <c r="DY82" s="1">
        <v>1</v>
      </c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 t="s">
        <v>454</v>
      </c>
      <c r="EU82" s="1"/>
      <c r="EV82" s="1"/>
      <c r="EW82" s="1" t="s">
        <v>453</v>
      </c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</row>
    <row r="83" spans="1:171" x14ac:dyDescent="0.4">
      <c r="A83" s="1"/>
      <c r="B83" s="1"/>
      <c r="C83" s="1"/>
      <c r="D83" s="1" t="s">
        <v>24</v>
      </c>
      <c r="E83" s="1"/>
      <c r="F83" s="1"/>
      <c r="G83" s="1"/>
      <c r="H83" s="1"/>
      <c r="I83" s="1"/>
      <c r="J83" s="1"/>
      <c r="K83" s="1" t="s">
        <v>53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 t="s">
        <v>454</v>
      </c>
      <c r="AE83" s="1" t="s">
        <v>75</v>
      </c>
      <c r="AF83" s="1"/>
      <c r="AG83" s="1" t="s">
        <v>175</v>
      </c>
      <c r="AH83" s="1"/>
      <c r="AI83" s="1" t="s">
        <v>175</v>
      </c>
      <c r="AJ83" s="1"/>
      <c r="AK83" s="1" t="s">
        <v>75</v>
      </c>
      <c r="AL83" s="1"/>
      <c r="AM83" s="1" t="s">
        <v>175</v>
      </c>
      <c r="AN83" s="1"/>
      <c r="AO83" s="1" t="s">
        <v>175</v>
      </c>
      <c r="AP83" s="1"/>
      <c r="AQ83" s="1" t="s">
        <v>122</v>
      </c>
      <c r="AR83" s="1"/>
      <c r="AS83" s="1" t="s">
        <v>122</v>
      </c>
      <c r="AT83" s="1" t="s">
        <v>122</v>
      </c>
      <c r="AU83" s="1" t="s">
        <v>122</v>
      </c>
      <c r="AV83" s="1"/>
      <c r="AW83" s="1" t="s">
        <v>122</v>
      </c>
      <c r="AX83" s="1"/>
      <c r="AY83" s="1" t="s">
        <v>454</v>
      </c>
      <c r="AZ83" s="1" t="s">
        <v>122</v>
      </c>
      <c r="BA83" s="1" t="s">
        <v>100</v>
      </c>
      <c r="BB83" s="1" t="s">
        <v>176</v>
      </c>
      <c r="BC83" s="1"/>
      <c r="BD83" s="1" t="s">
        <v>122</v>
      </c>
      <c r="BE83" s="1" t="s">
        <v>122</v>
      </c>
      <c r="BF83" s="1" t="s">
        <v>122</v>
      </c>
      <c r="BG83" s="1"/>
      <c r="BH83" s="1" t="s">
        <v>122</v>
      </c>
      <c r="BI83" s="1" t="s">
        <v>100</v>
      </c>
      <c r="BJ83" s="1" t="s">
        <v>176</v>
      </c>
      <c r="BK83" s="1"/>
      <c r="BL83" s="1" t="s">
        <v>122</v>
      </c>
      <c r="BM83" s="1" t="s">
        <v>122</v>
      </c>
      <c r="BN83" s="1" t="s">
        <v>122</v>
      </c>
      <c r="BO83" s="1"/>
      <c r="BP83" s="1" t="s">
        <v>122</v>
      </c>
      <c r="BQ83" s="1" t="s">
        <v>100</v>
      </c>
      <c r="BR83" s="1" t="s">
        <v>176</v>
      </c>
      <c r="BS83" s="1"/>
      <c r="BT83" s="1" t="s">
        <v>122</v>
      </c>
      <c r="BU83" s="1" t="s">
        <v>122</v>
      </c>
      <c r="BV83" s="1" t="s">
        <v>122</v>
      </c>
      <c r="BW83" s="1"/>
      <c r="BX83" s="1" t="s">
        <v>122</v>
      </c>
      <c r="BY83" s="1" t="s">
        <v>100</v>
      </c>
      <c r="BZ83" s="1" t="s">
        <v>176</v>
      </c>
      <c r="CA83" s="1"/>
      <c r="CB83" s="1" t="s">
        <v>122</v>
      </c>
      <c r="CC83" s="1" t="s">
        <v>122</v>
      </c>
      <c r="CD83" s="1" t="s">
        <v>122</v>
      </c>
      <c r="CE83" s="1"/>
      <c r="CF83" s="1" t="s">
        <v>454</v>
      </c>
      <c r="CG83" s="1" t="s">
        <v>122</v>
      </c>
      <c r="CH83" s="1" t="s">
        <v>175</v>
      </c>
      <c r="CI83" s="1"/>
      <c r="CJ83" s="1" t="s">
        <v>122</v>
      </c>
      <c r="CK83" s="1" t="s">
        <v>122</v>
      </c>
      <c r="CL83" s="1" t="s">
        <v>122</v>
      </c>
      <c r="CM83" s="1" t="s">
        <v>122</v>
      </c>
      <c r="CN83" s="1"/>
      <c r="CO83" s="1" t="s">
        <v>122</v>
      </c>
      <c r="CP83" s="1" t="s">
        <v>175</v>
      </c>
      <c r="CQ83" s="1"/>
      <c r="CR83" s="1" t="s">
        <v>122</v>
      </c>
      <c r="CS83" s="1" t="s">
        <v>122</v>
      </c>
      <c r="CT83" s="1" t="s">
        <v>122</v>
      </c>
      <c r="CU83" s="1" t="s">
        <v>122</v>
      </c>
      <c r="CV83" s="1"/>
      <c r="CW83" s="1" t="s">
        <v>122</v>
      </c>
      <c r="CX83" s="1" t="s">
        <v>175</v>
      </c>
      <c r="CY83" s="1"/>
      <c r="CZ83" s="1" t="s">
        <v>122</v>
      </c>
      <c r="DA83" s="1" t="s">
        <v>122</v>
      </c>
      <c r="DB83" s="1" t="s">
        <v>122</v>
      </c>
      <c r="DC83" s="1" t="s">
        <v>122</v>
      </c>
      <c r="DD83" s="1"/>
      <c r="DE83" s="1" t="s">
        <v>454</v>
      </c>
      <c r="DF83" s="1" t="s">
        <v>122</v>
      </c>
      <c r="DG83" s="1" t="s">
        <v>175</v>
      </c>
      <c r="DH83" s="1"/>
      <c r="DI83" s="1" t="s">
        <v>114</v>
      </c>
      <c r="DJ83" s="1" t="s">
        <v>122</v>
      </c>
      <c r="DK83" s="1" t="s">
        <v>122</v>
      </c>
      <c r="DL83" s="1" t="s">
        <v>175</v>
      </c>
      <c r="DM83" s="1"/>
      <c r="DN83" s="1" t="s">
        <v>114</v>
      </c>
      <c r="DO83" s="1" t="s">
        <v>122</v>
      </c>
      <c r="DP83" s="1" t="s">
        <v>122</v>
      </c>
      <c r="DQ83" s="1" t="s">
        <v>175</v>
      </c>
      <c r="DR83" s="1"/>
      <c r="DS83" s="1" t="s">
        <v>114</v>
      </c>
      <c r="DT83" s="1" t="s">
        <v>122</v>
      </c>
      <c r="DU83" s="1" t="s">
        <v>122</v>
      </c>
      <c r="DV83" s="1"/>
      <c r="DW83" s="1" t="s">
        <v>122</v>
      </c>
      <c r="DX83" s="1" t="s">
        <v>134</v>
      </c>
      <c r="DY83" s="1">
        <v>1</v>
      </c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 t="s">
        <v>454</v>
      </c>
      <c r="EU83" s="1"/>
      <c r="EV83" s="1"/>
      <c r="EW83" s="1" t="s">
        <v>453</v>
      </c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</row>
    <row r="84" spans="1:171" x14ac:dyDescent="0.4">
      <c r="A84" s="1"/>
      <c r="B84" s="1"/>
      <c r="C84" s="1"/>
      <c r="D84" s="1" t="s">
        <v>24</v>
      </c>
      <c r="E84" s="1"/>
      <c r="F84" s="1"/>
      <c r="G84" s="1"/>
      <c r="H84" s="1"/>
      <c r="I84" s="1"/>
      <c r="J84" s="1"/>
      <c r="K84" s="1" t="s">
        <v>53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 t="s">
        <v>454</v>
      </c>
      <c r="AE84" s="1" t="s">
        <v>75</v>
      </c>
      <c r="AF84" s="1"/>
      <c r="AG84" s="1" t="s">
        <v>175</v>
      </c>
      <c r="AH84" s="1"/>
      <c r="AI84" s="1" t="s">
        <v>175</v>
      </c>
      <c r="AJ84" s="1"/>
      <c r="AK84" s="1" t="s">
        <v>75</v>
      </c>
      <c r="AL84" s="1"/>
      <c r="AM84" s="1" t="s">
        <v>175</v>
      </c>
      <c r="AN84" s="1"/>
      <c r="AO84" s="1" t="s">
        <v>175</v>
      </c>
      <c r="AP84" s="1"/>
      <c r="AQ84" s="1" t="s">
        <v>122</v>
      </c>
      <c r="AR84" s="1"/>
      <c r="AS84" s="1" t="s">
        <v>122</v>
      </c>
      <c r="AT84" s="1" t="s">
        <v>122</v>
      </c>
      <c r="AU84" s="1" t="s">
        <v>122</v>
      </c>
      <c r="AV84" s="1"/>
      <c r="AW84" s="1" t="s">
        <v>122</v>
      </c>
      <c r="AX84" s="1"/>
      <c r="AY84" s="1" t="s">
        <v>454</v>
      </c>
      <c r="AZ84" s="1" t="s">
        <v>122</v>
      </c>
      <c r="BA84" s="1" t="s">
        <v>100</v>
      </c>
      <c r="BB84" s="1" t="s">
        <v>176</v>
      </c>
      <c r="BC84" s="1"/>
      <c r="BD84" s="1" t="s">
        <v>122</v>
      </c>
      <c r="BE84" s="1" t="s">
        <v>122</v>
      </c>
      <c r="BF84" s="1" t="s">
        <v>122</v>
      </c>
      <c r="BG84" s="1"/>
      <c r="BH84" s="1" t="s">
        <v>122</v>
      </c>
      <c r="BI84" s="1" t="s">
        <v>100</v>
      </c>
      <c r="BJ84" s="1" t="s">
        <v>176</v>
      </c>
      <c r="BK84" s="1"/>
      <c r="BL84" s="1" t="s">
        <v>122</v>
      </c>
      <c r="BM84" s="1" t="s">
        <v>122</v>
      </c>
      <c r="BN84" s="1" t="s">
        <v>122</v>
      </c>
      <c r="BO84" s="1"/>
      <c r="BP84" s="1" t="s">
        <v>122</v>
      </c>
      <c r="BQ84" s="1" t="s">
        <v>100</v>
      </c>
      <c r="BR84" s="1" t="s">
        <v>176</v>
      </c>
      <c r="BS84" s="1"/>
      <c r="BT84" s="1" t="s">
        <v>122</v>
      </c>
      <c r="BU84" s="1" t="s">
        <v>122</v>
      </c>
      <c r="BV84" s="1" t="s">
        <v>122</v>
      </c>
      <c r="BW84" s="1"/>
      <c r="BX84" s="1" t="s">
        <v>122</v>
      </c>
      <c r="BY84" s="1" t="s">
        <v>100</v>
      </c>
      <c r="BZ84" s="1" t="s">
        <v>176</v>
      </c>
      <c r="CA84" s="1"/>
      <c r="CB84" s="1" t="s">
        <v>122</v>
      </c>
      <c r="CC84" s="1" t="s">
        <v>122</v>
      </c>
      <c r="CD84" s="1" t="s">
        <v>122</v>
      </c>
      <c r="CE84" s="1"/>
      <c r="CF84" s="1" t="s">
        <v>454</v>
      </c>
      <c r="CG84" s="1" t="s">
        <v>122</v>
      </c>
      <c r="CH84" s="1" t="s">
        <v>175</v>
      </c>
      <c r="CI84" s="1"/>
      <c r="CJ84" s="1" t="s">
        <v>122</v>
      </c>
      <c r="CK84" s="1" t="s">
        <v>122</v>
      </c>
      <c r="CL84" s="1" t="s">
        <v>122</v>
      </c>
      <c r="CM84" s="1" t="s">
        <v>122</v>
      </c>
      <c r="CN84" s="1"/>
      <c r="CO84" s="1" t="s">
        <v>122</v>
      </c>
      <c r="CP84" s="1" t="s">
        <v>175</v>
      </c>
      <c r="CQ84" s="1"/>
      <c r="CR84" s="1" t="s">
        <v>122</v>
      </c>
      <c r="CS84" s="1" t="s">
        <v>122</v>
      </c>
      <c r="CT84" s="1" t="s">
        <v>122</v>
      </c>
      <c r="CU84" s="1" t="s">
        <v>122</v>
      </c>
      <c r="CV84" s="1"/>
      <c r="CW84" s="1" t="s">
        <v>122</v>
      </c>
      <c r="CX84" s="1" t="s">
        <v>175</v>
      </c>
      <c r="CY84" s="1"/>
      <c r="CZ84" s="1" t="s">
        <v>122</v>
      </c>
      <c r="DA84" s="1" t="s">
        <v>122</v>
      </c>
      <c r="DB84" s="1" t="s">
        <v>122</v>
      </c>
      <c r="DC84" s="1" t="s">
        <v>122</v>
      </c>
      <c r="DD84" s="1"/>
      <c r="DE84" s="1" t="s">
        <v>454</v>
      </c>
      <c r="DF84" s="1" t="s">
        <v>122</v>
      </c>
      <c r="DG84" s="1" t="s">
        <v>175</v>
      </c>
      <c r="DH84" s="1"/>
      <c r="DI84" s="1" t="s">
        <v>114</v>
      </c>
      <c r="DJ84" s="1" t="s">
        <v>122</v>
      </c>
      <c r="DK84" s="1" t="s">
        <v>122</v>
      </c>
      <c r="DL84" s="1" t="s">
        <v>175</v>
      </c>
      <c r="DM84" s="1"/>
      <c r="DN84" s="1" t="s">
        <v>114</v>
      </c>
      <c r="DO84" s="1" t="s">
        <v>122</v>
      </c>
      <c r="DP84" s="1" t="s">
        <v>122</v>
      </c>
      <c r="DQ84" s="1" t="s">
        <v>175</v>
      </c>
      <c r="DR84" s="1"/>
      <c r="DS84" s="1" t="s">
        <v>114</v>
      </c>
      <c r="DT84" s="1" t="s">
        <v>122</v>
      </c>
      <c r="DU84" s="1" t="s">
        <v>122</v>
      </c>
      <c r="DV84" s="1"/>
      <c r="DW84" s="1" t="s">
        <v>122</v>
      </c>
      <c r="DX84" s="1" t="s">
        <v>134</v>
      </c>
      <c r="DY84" s="1">
        <v>1</v>
      </c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 t="s">
        <v>454</v>
      </c>
      <c r="EU84" s="1"/>
      <c r="EV84" s="1"/>
      <c r="EW84" s="1" t="s">
        <v>453</v>
      </c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</row>
    <row r="85" spans="1:171" x14ac:dyDescent="0.4">
      <c r="A85" s="1"/>
      <c r="B85" s="1"/>
      <c r="C85" s="1"/>
      <c r="D85" s="1" t="s">
        <v>24</v>
      </c>
      <c r="E85" s="1"/>
      <c r="F85" s="1"/>
      <c r="G85" s="1"/>
      <c r="H85" s="1"/>
      <c r="I85" s="1"/>
      <c r="J85" s="1"/>
      <c r="K85" s="1" t="s">
        <v>53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 t="s">
        <v>454</v>
      </c>
      <c r="AE85" s="1" t="s">
        <v>75</v>
      </c>
      <c r="AF85" s="1"/>
      <c r="AG85" s="1" t="s">
        <v>175</v>
      </c>
      <c r="AH85" s="1"/>
      <c r="AI85" s="1" t="s">
        <v>175</v>
      </c>
      <c r="AJ85" s="1"/>
      <c r="AK85" s="1" t="s">
        <v>75</v>
      </c>
      <c r="AL85" s="1"/>
      <c r="AM85" s="1" t="s">
        <v>175</v>
      </c>
      <c r="AN85" s="1"/>
      <c r="AO85" s="1" t="s">
        <v>175</v>
      </c>
      <c r="AP85" s="1"/>
      <c r="AQ85" s="1" t="s">
        <v>122</v>
      </c>
      <c r="AR85" s="1"/>
      <c r="AS85" s="1" t="s">
        <v>122</v>
      </c>
      <c r="AT85" s="1" t="s">
        <v>122</v>
      </c>
      <c r="AU85" s="1" t="s">
        <v>122</v>
      </c>
      <c r="AV85" s="1"/>
      <c r="AW85" s="1" t="s">
        <v>122</v>
      </c>
      <c r="AX85" s="1"/>
      <c r="AY85" s="1" t="s">
        <v>454</v>
      </c>
      <c r="AZ85" s="1" t="s">
        <v>122</v>
      </c>
      <c r="BA85" s="1" t="s">
        <v>100</v>
      </c>
      <c r="BB85" s="1" t="s">
        <v>176</v>
      </c>
      <c r="BC85" s="1"/>
      <c r="BD85" s="1" t="s">
        <v>122</v>
      </c>
      <c r="BE85" s="1" t="s">
        <v>122</v>
      </c>
      <c r="BF85" s="1" t="s">
        <v>122</v>
      </c>
      <c r="BG85" s="1"/>
      <c r="BH85" s="1" t="s">
        <v>122</v>
      </c>
      <c r="BI85" s="1" t="s">
        <v>100</v>
      </c>
      <c r="BJ85" s="1" t="s">
        <v>176</v>
      </c>
      <c r="BK85" s="1"/>
      <c r="BL85" s="1" t="s">
        <v>122</v>
      </c>
      <c r="BM85" s="1" t="s">
        <v>122</v>
      </c>
      <c r="BN85" s="1" t="s">
        <v>122</v>
      </c>
      <c r="BO85" s="1"/>
      <c r="BP85" s="1" t="s">
        <v>122</v>
      </c>
      <c r="BQ85" s="1" t="s">
        <v>100</v>
      </c>
      <c r="BR85" s="1" t="s">
        <v>176</v>
      </c>
      <c r="BS85" s="1"/>
      <c r="BT85" s="1" t="s">
        <v>122</v>
      </c>
      <c r="BU85" s="1" t="s">
        <v>122</v>
      </c>
      <c r="BV85" s="1" t="s">
        <v>122</v>
      </c>
      <c r="BW85" s="1"/>
      <c r="BX85" s="1" t="s">
        <v>122</v>
      </c>
      <c r="BY85" s="1" t="s">
        <v>100</v>
      </c>
      <c r="BZ85" s="1" t="s">
        <v>176</v>
      </c>
      <c r="CA85" s="1"/>
      <c r="CB85" s="1" t="s">
        <v>122</v>
      </c>
      <c r="CC85" s="1" t="s">
        <v>122</v>
      </c>
      <c r="CD85" s="1" t="s">
        <v>122</v>
      </c>
      <c r="CE85" s="1"/>
      <c r="CF85" s="1" t="s">
        <v>454</v>
      </c>
      <c r="CG85" s="1" t="s">
        <v>122</v>
      </c>
      <c r="CH85" s="1" t="s">
        <v>175</v>
      </c>
      <c r="CI85" s="1"/>
      <c r="CJ85" s="1" t="s">
        <v>122</v>
      </c>
      <c r="CK85" s="1" t="s">
        <v>122</v>
      </c>
      <c r="CL85" s="1" t="s">
        <v>122</v>
      </c>
      <c r="CM85" s="1" t="s">
        <v>122</v>
      </c>
      <c r="CN85" s="1"/>
      <c r="CO85" s="1" t="s">
        <v>122</v>
      </c>
      <c r="CP85" s="1" t="s">
        <v>175</v>
      </c>
      <c r="CQ85" s="1"/>
      <c r="CR85" s="1" t="s">
        <v>122</v>
      </c>
      <c r="CS85" s="1" t="s">
        <v>122</v>
      </c>
      <c r="CT85" s="1" t="s">
        <v>122</v>
      </c>
      <c r="CU85" s="1" t="s">
        <v>122</v>
      </c>
      <c r="CV85" s="1"/>
      <c r="CW85" s="1" t="s">
        <v>122</v>
      </c>
      <c r="CX85" s="1" t="s">
        <v>175</v>
      </c>
      <c r="CY85" s="1"/>
      <c r="CZ85" s="1" t="s">
        <v>122</v>
      </c>
      <c r="DA85" s="1" t="s">
        <v>122</v>
      </c>
      <c r="DB85" s="1" t="s">
        <v>122</v>
      </c>
      <c r="DC85" s="1" t="s">
        <v>122</v>
      </c>
      <c r="DD85" s="1"/>
      <c r="DE85" s="1" t="s">
        <v>454</v>
      </c>
      <c r="DF85" s="1" t="s">
        <v>122</v>
      </c>
      <c r="DG85" s="1" t="s">
        <v>175</v>
      </c>
      <c r="DH85" s="1"/>
      <c r="DI85" s="1" t="s">
        <v>114</v>
      </c>
      <c r="DJ85" s="1" t="s">
        <v>122</v>
      </c>
      <c r="DK85" s="1" t="s">
        <v>122</v>
      </c>
      <c r="DL85" s="1" t="s">
        <v>175</v>
      </c>
      <c r="DM85" s="1"/>
      <c r="DN85" s="1" t="s">
        <v>114</v>
      </c>
      <c r="DO85" s="1" t="s">
        <v>122</v>
      </c>
      <c r="DP85" s="1" t="s">
        <v>122</v>
      </c>
      <c r="DQ85" s="1" t="s">
        <v>175</v>
      </c>
      <c r="DR85" s="1"/>
      <c r="DS85" s="1" t="s">
        <v>114</v>
      </c>
      <c r="DT85" s="1" t="s">
        <v>122</v>
      </c>
      <c r="DU85" s="1" t="s">
        <v>122</v>
      </c>
      <c r="DV85" s="1"/>
      <c r="DW85" s="1" t="s">
        <v>122</v>
      </c>
      <c r="DX85" s="1" t="s">
        <v>134</v>
      </c>
      <c r="DY85" s="1">
        <v>1</v>
      </c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 t="s">
        <v>454</v>
      </c>
      <c r="EU85" s="1"/>
      <c r="EV85" s="1"/>
      <c r="EW85" s="1" t="s">
        <v>453</v>
      </c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</row>
    <row r="86" spans="1:171" x14ac:dyDescent="0.4">
      <c r="A86" s="1"/>
      <c r="B86" s="1"/>
      <c r="C86" s="1"/>
      <c r="D86" s="1" t="s">
        <v>24</v>
      </c>
      <c r="E86" s="1"/>
      <c r="F86" s="1"/>
      <c r="G86" s="1"/>
      <c r="H86" s="1"/>
      <c r="I86" s="1"/>
      <c r="J86" s="1"/>
      <c r="K86" s="1" t="s">
        <v>53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 t="s">
        <v>454</v>
      </c>
      <c r="AE86" s="1" t="s">
        <v>75</v>
      </c>
      <c r="AF86" s="1"/>
      <c r="AG86" s="1" t="s">
        <v>175</v>
      </c>
      <c r="AH86" s="1"/>
      <c r="AI86" s="1" t="s">
        <v>175</v>
      </c>
      <c r="AJ86" s="1"/>
      <c r="AK86" s="1" t="s">
        <v>75</v>
      </c>
      <c r="AL86" s="1"/>
      <c r="AM86" s="1" t="s">
        <v>175</v>
      </c>
      <c r="AN86" s="1"/>
      <c r="AO86" s="1" t="s">
        <v>175</v>
      </c>
      <c r="AP86" s="1"/>
      <c r="AQ86" s="1" t="s">
        <v>122</v>
      </c>
      <c r="AR86" s="1"/>
      <c r="AS86" s="1" t="s">
        <v>122</v>
      </c>
      <c r="AT86" s="1" t="s">
        <v>122</v>
      </c>
      <c r="AU86" s="1" t="s">
        <v>122</v>
      </c>
      <c r="AV86" s="1"/>
      <c r="AW86" s="1" t="s">
        <v>122</v>
      </c>
      <c r="AX86" s="1"/>
      <c r="AY86" s="1" t="s">
        <v>454</v>
      </c>
      <c r="AZ86" s="1" t="s">
        <v>122</v>
      </c>
      <c r="BA86" s="1" t="s">
        <v>100</v>
      </c>
      <c r="BB86" s="1" t="s">
        <v>176</v>
      </c>
      <c r="BC86" s="1"/>
      <c r="BD86" s="1" t="s">
        <v>122</v>
      </c>
      <c r="BE86" s="1" t="s">
        <v>122</v>
      </c>
      <c r="BF86" s="1" t="s">
        <v>122</v>
      </c>
      <c r="BG86" s="1"/>
      <c r="BH86" s="1" t="s">
        <v>122</v>
      </c>
      <c r="BI86" s="1" t="s">
        <v>100</v>
      </c>
      <c r="BJ86" s="1" t="s">
        <v>176</v>
      </c>
      <c r="BK86" s="1"/>
      <c r="BL86" s="1" t="s">
        <v>122</v>
      </c>
      <c r="BM86" s="1" t="s">
        <v>122</v>
      </c>
      <c r="BN86" s="1" t="s">
        <v>122</v>
      </c>
      <c r="BO86" s="1"/>
      <c r="BP86" s="1" t="s">
        <v>122</v>
      </c>
      <c r="BQ86" s="1" t="s">
        <v>100</v>
      </c>
      <c r="BR86" s="1" t="s">
        <v>176</v>
      </c>
      <c r="BS86" s="1"/>
      <c r="BT86" s="1" t="s">
        <v>122</v>
      </c>
      <c r="BU86" s="1" t="s">
        <v>122</v>
      </c>
      <c r="BV86" s="1" t="s">
        <v>122</v>
      </c>
      <c r="BW86" s="1"/>
      <c r="BX86" s="1" t="s">
        <v>122</v>
      </c>
      <c r="BY86" s="1" t="s">
        <v>100</v>
      </c>
      <c r="BZ86" s="1" t="s">
        <v>176</v>
      </c>
      <c r="CA86" s="1"/>
      <c r="CB86" s="1" t="s">
        <v>122</v>
      </c>
      <c r="CC86" s="1" t="s">
        <v>122</v>
      </c>
      <c r="CD86" s="1" t="s">
        <v>122</v>
      </c>
      <c r="CE86" s="1"/>
      <c r="CF86" s="1" t="s">
        <v>454</v>
      </c>
      <c r="CG86" s="1" t="s">
        <v>122</v>
      </c>
      <c r="CH86" s="1" t="s">
        <v>175</v>
      </c>
      <c r="CI86" s="1"/>
      <c r="CJ86" s="1" t="s">
        <v>122</v>
      </c>
      <c r="CK86" s="1" t="s">
        <v>122</v>
      </c>
      <c r="CL86" s="1" t="s">
        <v>122</v>
      </c>
      <c r="CM86" s="1" t="s">
        <v>122</v>
      </c>
      <c r="CN86" s="1"/>
      <c r="CO86" s="1" t="s">
        <v>122</v>
      </c>
      <c r="CP86" s="1" t="s">
        <v>175</v>
      </c>
      <c r="CQ86" s="1"/>
      <c r="CR86" s="1" t="s">
        <v>122</v>
      </c>
      <c r="CS86" s="1" t="s">
        <v>122</v>
      </c>
      <c r="CT86" s="1" t="s">
        <v>122</v>
      </c>
      <c r="CU86" s="1" t="s">
        <v>122</v>
      </c>
      <c r="CV86" s="1"/>
      <c r="CW86" s="1" t="s">
        <v>122</v>
      </c>
      <c r="CX86" s="1" t="s">
        <v>175</v>
      </c>
      <c r="CY86" s="1"/>
      <c r="CZ86" s="1" t="s">
        <v>122</v>
      </c>
      <c r="DA86" s="1" t="s">
        <v>122</v>
      </c>
      <c r="DB86" s="1" t="s">
        <v>122</v>
      </c>
      <c r="DC86" s="1" t="s">
        <v>122</v>
      </c>
      <c r="DD86" s="1"/>
      <c r="DE86" s="1" t="s">
        <v>454</v>
      </c>
      <c r="DF86" s="1" t="s">
        <v>122</v>
      </c>
      <c r="DG86" s="1" t="s">
        <v>175</v>
      </c>
      <c r="DH86" s="1"/>
      <c r="DI86" s="1" t="s">
        <v>114</v>
      </c>
      <c r="DJ86" s="1" t="s">
        <v>122</v>
      </c>
      <c r="DK86" s="1" t="s">
        <v>122</v>
      </c>
      <c r="DL86" s="1" t="s">
        <v>175</v>
      </c>
      <c r="DM86" s="1"/>
      <c r="DN86" s="1" t="s">
        <v>114</v>
      </c>
      <c r="DO86" s="1" t="s">
        <v>122</v>
      </c>
      <c r="DP86" s="1" t="s">
        <v>122</v>
      </c>
      <c r="DQ86" s="1" t="s">
        <v>175</v>
      </c>
      <c r="DR86" s="1"/>
      <c r="DS86" s="1" t="s">
        <v>114</v>
      </c>
      <c r="DT86" s="1" t="s">
        <v>122</v>
      </c>
      <c r="DU86" s="1" t="s">
        <v>122</v>
      </c>
      <c r="DV86" s="1"/>
      <c r="DW86" s="1" t="s">
        <v>122</v>
      </c>
      <c r="DX86" s="1" t="s">
        <v>134</v>
      </c>
      <c r="DY86" s="1">
        <v>1</v>
      </c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 t="s">
        <v>454</v>
      </c>
      <c r="EU86" s="1"/>
      <c r="EV86" s="1"/>
      <c r="EW86" s="1" t="s">
        <v>453</v>
      </c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</row>
    <row r="87" spans="1:171" x14ac:dyDescent="0.4">
      <c r="A87" s="1"/>
      <c r="B87" s="1"/>
      <c r="C87" s="1"/>
      <c r="D87" s="1" t="s">
        <v>24</v>
      </c>
      <c r="E87" s="1"/>
      <c r="F87" s="1"/>
      <c r="G87" s="1"/>
      <c r="H87" s="1"/>
      <c r="I87" s="1"/>
      <c r="J87" s="1"/>
      <c r="K87" s="1" t="s">
        <v>53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 t="s">
        <v>454</v>
      </c>
      <c r="AE87" s="1" t="s">
        <v>75</v>
      </c>
      <c r="AF87" s="1"/>
      <c r="AG87" s="1" t="s">
        <v>175</v>
      </c>
      <c r="AH87" s="1"/>
      <c r="AI87" s="1" t="s">
        <v>175</v>
      </c>
      <c r="AJ87" s="1"/>
      <c r="AK87" s="1" t="s">
        <v>75</v>
      </c>
      <c r="AL87" s="1"/>
      <c r="AM87" s="1" t="s">
        <v>175</v>
      </c>
      <c r="AN87" s="1"/>
      <c r="AO87" s="1" t="s">
        <v>175</v>
      </c>
      <c r="AP87" s="1"/>
      <c r="AQ87" s="1" t="s">
        <v>122</v>
      </c>
      <c r="AR87" s="1"/>
      <c r="AS87" s="1" t="s">
        <v>122</v>
      </c>
      <c r="AT87" s="1" t="s">
        <v>122</v>
      </c>
      <c r="AU87" s="1" t="s">
        <v>122</v>
      </c>
      <c r="AV87" s="1"/>
      <c r="AW87" s="1" t="s">
        <v>122</v>
      </c>
      <c r="AX87" s="1"/>
      <c r="AY87" s="1" t="s">
        <v>454</v>
      </c>
      <c r="AZ87" s="1" t="s">
        <v>122</v>
      </c>
      <c r="BA87" s="1" t="s">
        <v>100</v>
      </c>
      <c r="BB87" s="1" t="s">
        <v>176</v>
      </c>
      <c r="BC87" s="1"/>
      <c r="BD87" s="1" t="s">
        <v>122</v>
      </c>
      <c r="BE87" s="1" t="s">
        <v>122</v>
      </c>
      <c r="BF87" s="1" t="s">
        <v>122</v>
      </c>
      <c r="BG87" s="1"/>
      <c r="BH87" s="1" t="s">
        <v>122</v>
      </c>
      <c r="BI87" s="1" t="s">
        <v>100</v>
      </c>
      <c r="BJ87" s="1" t="s">
        <v>176</v>
      </c>
      <c r="BK87" s="1"/>
      <c r="BL87" s="1" t="s">
        <v>122</v>
      </c>
      <c r="BM87" s="1" t="s">
        <v>122</v>
      </c>
      <c r="BN87" s="1" t="s">
        <v>122</v>
      </c>
      <c r="BO87" s="1"/>
      <c r="BP87" s="1" t="s">
        <v>122</v>
      </c>
      <c r="BQ87" s="1" t="s">
        <v>100</v>
      </c>
      <c r="BR87" s="1" t="s">
        <v>176</v>
      </c>
      <c r="BS87" s="1"/>
      <c r="BT87" s="1" t="s">
        <v>122</v>
      </c>
      <c r="BU87" s="1" t="s">
        <v>122</v>
      </c>
      <c r="BV87" s="1" t="s">
        <v>122</v>
      </c>
      <c r="BW87" s="1"/>
      <c r="BX87" s="1" t="s">
        <v>122</v>
      </c>
      <c r="BY87" s="1" t="s">
        <v>100</v>
      </c>
      <c r="BZ87" s="1" t="s">
        <v>176</v>
      </c>
      <c r="CA87" s="1"/>
      <c r="CB87" s="1" t="s">
        <v>122</v>
      </c>
      <c r="CC87" s="1" t="s">
        <v>122</v>
      </c>
      <c r="CD87" s="1" t="s">
        <v>122</v>
      </c>
      <c r="CE87" s="1"/>
      <c r="CF87" s="1" t="s">
        <v>454</v>
      </c>
      <c r="CG87" s="1" t="s">
        <v>122</v>
      </c>
      <c r="CH87" s="1" t="s">
        <v>175</v>
      </c>
      <c r="CI87" s="1"/>
      <c r="CJ87" s="1" t="s">
        <v>122</v>
      </c>
      <c r="CK87" s="1" t="s">
        <v>122</v>
      </c>
      <c r="CL87" s="1" t="s">
        <v>122</v>
      </c>
      <c r="CM87" s="1" t="s">
        <v>122</v>
      </c>
      <c r="CN87" s="1"/>
      <c r="CO87" s="1" t="s">
        <v>122</v>
      </c>
      <c r="CP87" s="1" t="s">
        <v>175</v>
      </c>
      <c r="CQ87" s="1"/>
      <c r="CR87" s="1" t="s">
        <v>122</v>
      </c>
      <c r="CS87" s="1" t="s">
        <v>122</v>
      </c>
      <c r="CT87" s="1" t="s">
        <v>122</v>
      </c>
      <c r="CU87" s="1" t="s">
        <v>122</v>
      </c>
      <c r="CV87" s="1"/>
      <c r="CW87" s="1" t="s">
        <v>122</v>
      </c>
      <c r="CX87" s="1" t="s">
        <v>175</v>
      </c>
      <c r="CY87" s="1"/>
      <c r="CZ87" s="1" t="s">
        <v>122</v>
      </c>
      <c r="DA87" s="1" t="s">
        <v>122</v>
      </c>
      <c r="DB87" s="1" t="s">
        <v>122</v>
      </c>
      <c r="DC87" s="1" t="s">
        <v>122</v>
      </c>
      <c r="DD87" s="1"/>
      <c r="DE87" s="1" t="s">
        <v>454</v>
      </c>
      <c r="DF87" s="1" t="s">
        <v>122</v>
      </c>
      <c r="DG87" s="1" t="s">
        <v>175</v>
      </c>
      <c r="DH87" s="1"/>
      <c r="DI87" s="1" t="s">
        <v>114</v>
      </c>
      <c r="DJ87" s="1" t="s">
        <v>122</v>
      </c>
      <c r="DK87" s="1" t="s">
        <v>122</v>
      </c>
      <c r="DL87" s="1" t="s">
        <v>175</v>
      </c>
      <c r="DM87" s="1"/>
      <c r="DN87" s="1" t="s">
        <v>114</v>
      </c>
      <c r="DO87" s="1" t="s">
        <v>122</v>
      </c>
      <c r="DP87" s="1" t="s">
        <v>122</v>
      </c>
      <c r="DQ87" s="1" t="s">
        <v>175</v>
      </c>
      <c r="DR87" s="1"/>
      <c r="DS87" s="1" t="s">
        <v>114</v>
      </c>
      <c r="DT87" s="1" t="s">
        <v>122</v>
      </c>
      <c r="DU87" s="1" t="s">
        <v>122</v>
      </c>
      <c r="DV87" s="1"/>
      <c r="DW87" s="1" t="s">
        <v>122</v>
      </c>
      <c r="DX87" s="1" t="s">
        <v>134</v>
      </c>
      <c r="DY87" s="1">
        <v>1</v>
      </c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 t="s">
        <v>454</v>
      </c>
      <c r="EU87" s="1"/>
      <c r="EV87" s="1"/>
      <c r="EW87" s="1" t="s">
        <v>453</v>
      </c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</row>
    <row r="88" spans="1:171" x14ac:dyDescent="0.4">
      <c r="A88" s="1"/>
      <c r="B88" s="1"/>
      <c r="C88" s="1"/>
      <c r="D88" s="1" t="s">
        <v>24</v>
      </c>
      <c r="E88" s="1"/>
      <c r="F88" s="1"/>
      <c r="G88" s="1"/>
      <c r="H88" s="1"/>
      <c r="I88" s="1"/>
      <c r="J88" s="1"/>
      <c r="K88" s="1" t="s">
        <v>53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 t="s">
        <v>454</v>
      </c>
      <c r="AE88" s="1" t="s">
        <v>75</v>
      </c>
      <c r="AF88" s="1"/>
      <c r="AG88" s="1" t="s">
        <v>175</v>
      </c>
      <c r="AH88" s="1"/>
      <c r="AI88" s="1" t="s">
        <v>175</v>
      </c>
      <c r="AJ88" s="1"/>
      <c r="AK88" s="1" t="s">
        <v>75</v>
      </c>
      <c r="AL88" s="1"/>
      <c r="AM88" s="1" t="s">
        <v>175</v>
      </c>
      <c r="AN88" s="1"/>
      <c r="AO88" s="1" t="s">
        <v>175</v>
      </c>
      <c r="AP88" s="1"/>
      <c r="AQ88" s="1" t="s">
        <v>122</v>
      </c>
      <c r="AR88" s="1"/>
      <c r="AS88" s="1" t="s">
        <v>122</v>
      </c>
      <c r="AT88" s="1" t="s">
        <v>122</v>
      </c>
      <c r="AU88" s="1" t="s">
        <v>122</v>
      </c>
      <c r="AV88" s="1"/>
      <c r="AW88" s="1" t="s">
        <v>122</v>
      </c>
      <c r="AX88" s="1"/>
      <c r="AY88" s="1" t="s">
        <v>454</v>
      </c>
      <c r="AZ88" s="1" t="s">
        <v>122</v>
      </c>
      <c r="BA88" s="1" t="s">
        <v>100</v>
      </c>
      <c r="BB88" s="1" t="s">
        <v>176</v>
      </c>
      <c r="BC88" s="1"/>
      <c r="BD88" s="1" t="s">
        <v>122</v>
      </c>
      <c r="BE88" s="1" t="s">
        <v>122</v>
      </c>
      <c r="BF88" s="1" t="s">
        <v>122</v>
      </c>
      <c r="BG88" s="1"/>
      <c r="BH88" s="1" t="s">
        <v>122</v>
      </c>
      <c r="BI88" s="1" t="s">
        <v>100</v>
      </c>
      <c r="BJ88" s="1" t="s">
        <v>176</v>
      </c>
      <c r="BK88" s="1"/>
      <c r="BL88" s="1" t="s">
        <v>122</v>
      </c>
      <c r="BM88" s="1" t="s">
        <v>122</v>
      </c>
      <c r="BN88" s="1" t="s">
        <v>122</v>
      </c>
      <c r="BO88" s="1"/>
      <c r="BP88" s="1" t="s">
        <v>122</v>
      </c>
      <c r="BQ88" s="1" t="s">
        <v>100</v>
      </c>
      <c r="BR88" s="1" t="s">
        <v>176</v>
      </c>
      <c r="BS88" s="1"/>
      <c r="BT88" s="1" t="s">
        <v>122</v>
      </c>
      <c r="BU88" s="1" t="s">
        <v>122</v>
      </c>
      <c r="BV88" s="1" t="s">
        <v>122</v>
      </c>
      <c r="BW88" s="1"/>
      <c r="BX88" s="1" t="s">
        <v>122</v>
      </c>
      <c r="BY88" s="1" t="s">
        <v>100</v>
      </c>
      <c r="BZ88" s="1" t="s">
        <v>176</v>
      </c>
      <c r="CA88" s="1"/>
      <c r="CB88" s="1" t="s">
        <v>122</v>
      </c>
      <c r="CC88" s="1" t="s">
        <v>122</v>
      </c>
      <c r="CD88" s="1" t="s">
        <v>122</v>
      </c>
      <c r="CE88" s="1"/>
      <c r="CF88" s="1" t="s">
        <v>454</v>
      </c>
      <c r="CG88" s="1" t="s">
        <v>122</v>
      </c>
      <c r="CH88" s="1" t="s">
        <v>175</v>
      </c>
      <c r="CI88" s="1"/>
      <c r="CJ88" s="1" t="s">
        <v>122</v>
      </c>
      <c r="CK88" s="1" t="s">
        <v>122</v>
      </c>
      <c r="CL88" s="1" t="s">
        <v>122</v>
      </c>
      <c r="CM88" s="1" t="s">
        <v>122</v>
      </c>
      <c r="CN88" s="1"/>
      <c r="CO88" s="1" t="s">
        <v>122</v>
      </c>
      <c r="CP88" s="1" t="s">
        <v>175</v>
      </c>
      <c r="CQ88" s="1"/>
      <c r="CR88" s="1" t="s">
        <v>122</v>
      </c>
      <c r="CS88" s="1" t="s">
        <v>122</v>
      </c>
      <c r="CT88" s="1" t="s">
        <v>122</v>
      </c>
      <c r="CU88" s="1" t="s">
        <v>122</v>
      </c>
      <c r="CV88" s="1"/>
      <c r="CW88" s="1" t="s">
        <v>122</v>
      </c>
      <c r="CX88" s="1" t="s">
        <v>175</v>
      </c>
      <c r="CY88" s="1"/>
      <c r="CZ88" s="1" t="s">
        <v>122</v>
      </c>
      <c r="DA88" s="1" t="s">
        <v>122</v>
      </c>
      <c r="DB88" s="1" t="s">
        <v>122</v>
      </c>
      <c r="DC88" s="1" t="s">
        <v>122</v>
      </c>
      <c r="DD88" s="1"/>
      <c r="DE88" s="1" t="s">
        <v>454</v>
      </c>
      <c r="DF88" s="1" t="s">
        <v>122</v>
      </c>
      <c r="DG88" s="1" t="s">
        <v>175</v>
      </c>
      <c r="DH88" s="1"/>
      <c r="DI88" s="1" t="s">
        <v>114</v>
      </c>
      <c r="DJ88" s="1" t="s">
        <v>122</v>
      </c>
      <c r="DK88" s="1" t="s">
        <v>122</v>
      </c>
      <c r="DL88" s="1" t="s">
        <v>175</v>
      </c>
      <c r="DM88" s="1"/>
      <c r="DN88" s="1" t="s">
        <v>114</v>
      </c>
      <c r="DO88" s="1" t="s">
        <v>122</v>
      </c>
      <c r="DP88" s="1" t="s">
        <v>122</v>
      </c>
      <c r="DQ88" s="1" t="s">
        <v>175</v>
      </c>
      <c r="DR88" s="1"/>
      <c r="DS88" s="1" t="s">
        <v>114</v>
      </c>
      <c r="DT88" s="1" t="s">
        <v>122</v>
      </c>
      <c r="DU88" s="1" t="s">
        <v>122</v>
      </c>
      <c r="DV88" s="1"/>
      <c r="DW88" s="1" t="s">
        <v>122</v>
      </c>
      <c r="DX88" s="1" t="s">
        <v>134</v>
      </c>
      <c r="DY88" s="1">
        <v>1</v>
      </c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 t="s">
        <v>454</v>
      </c>
      <c r="EU88" s="1"/>
      <c r="EV88" s="1"/>
      <c r="EW88" s="1" t="s">
        <v>453</v>
      </c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</row>
    <row r="89" spans="1:171" x14ac:dyDescent="0.4">
      <c r="A89" s="1"/>
      <c r="B89" s="1"/>
      <c r="C89" s="1"/>
      <c r="D89" s="1" t="s">
        <v>24</v>
      </c>
      <c r="E89" s="1"/>
      <c r="F89" s="1"/>
      <c r="G89" s="1"/>
      <c r="H89" s="1"/>
      <c r="I89" s="1"/>
      <c r="J89" s="1"/>
      <c r="K89" s="1" t="s">
        <v>53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 t="s">
        <v>454</v>
      </c>
      <c r="AE89" s="1" t="s">
        <v>75</v>
      </c>
      <c r="AF89" s="1"/>
      <c r="AG89" s="1" t="s">
        <v>175</v>
      </c>
      <c r="AH89" s="1"/>
      <c r="AI89" s="1" t="s">
        <v>175</v>
      </c>
      <c r="AJ89" s="1"/>
      <c r="AK89" s="1" t="s">
        <v>75</v>
      </c>
      <c r="AL89" s="1"/>
      <c r="AM89" s="1" t="s">
        <v>175</v>
      </c>
      <c r="AN89" s="1"/>
      <c r="AO89" s="1" t="s">
        <v>175</v>
      </c>
      <c r="AP89" s="1"/>
      <c r="AQ89" s="1" t="s">
        <v>122</v>
      </c>
      <c r="AR89" s="1"/>
      <c r="AS89" s="1" t="s">
        <v>122</v>
      </c>
      <c r="AT89" s="1" t="s">
        <v>122</v>
      </c>
      <c r="AU89" s="1" t="s">
        <v>122</v>
      </c>
      <c r="AV89" s="1"/>
      <c r="AW89" s="1" t="s">
        <v>122</v>
      </c>
      <c r="AX89" s="1"/>
      <c r="AY89" s="1" t="s">
        <v>454</v>
      </c>
      <c r="AZ89" s="1" t="s">
        <v>122</v>
      </c>
      <c r="BA89" s="1" t="s">
        <v>100</v>
      </c>
      <c r="BB89" s="1" t="s">
        <v>176</v>
      </c>
      <c r="BC89" s="1"/>
      <c r="BD89" s="1" t="s">
        <v>122</v>
      </c>
      <c r="BE89" s="1" t="s">
        <v>122</v>
      </c>
      <c r="BF89" s="1" t="s">
        <v>122</v>
      </c>
      <c r="BG89" s="1"/>
      <c r="BH89" s="1" t="s">
        <v>122</v>
      </c>
      <c r="BI89" s="1" t="s">
        <v>100</v>
      </c>
      <c r="BJ89" s="1" t="s">
        <v>176</v>
      </c>
      <c r="BK89" s="1"/>
      <c r="BL89" s="1" t="s">
        <v>122</v>
      </c>
      <c r="BM89" s="1" t="s">
        <v>122</v>
      </c>
      <c r="BN89" s="1" t="s">
        <v>122</v>
      </c>
      <c r="BO89" s="1"/>
      <c r="BP89" s="1" t="s">
        <v>122</v>
      </c>
      <c r="BQ89" s="1" t="s">
        <v>100</v>
      </c>
      <c r="BR89" s="1" t="s">
        <v>176</v>
      </c>
      <c r="BS89" s="1"/>
      <c r="BT89" s="1" t="s">
        <v>122</v>
      </c>
      <c r="BU89" s="1" t="s">
        <v>122</v>
      </c>
      <c r="BV89" s="1" t="s">
        <v>122</v>
      </c>
      <c r="BW89" s="1"/>
      <c r="BX89" s="1" t="s">
        <v>122</v>
      </c>
      <c r="BY89" s="1" t="s">
        <v>100</v>
      </c>
      <c r="BZ89" s="1" t="s">
        <v>176</v>
      </c>
      <c r="CA89" s="1"/>
      <c r="CB89" s="1" t="s">
        <v>122</v>
      </c>
      <c r="CC89" s="1" t="s">
        <v>122</v>
      </c>
      <c r="CD89" s="1" t="s">
        <v>122</v>
      </c>
      <c r="CE89" s="1"/>
      <c r="CF89" s="1" t="s">
        <v>454</v>
      </c>
      <c r="CG89" s="1" t="s">
        <v>122</v>
      </c>
      <c r="CH89" s="1" t="s">
        <v>175</v>
      </c>
      <c r="CI89" s="1"/>
      <c r="CJ89" s="1" t="s">
        <v>122</v>
      </c>
      <c r="CK89" s="1" t="s">
        <v>122</v>
      </c>
      <c r="CL89" s="1" t="s">
        <v>122</v>
      </c>
      <c r="CM89" s="1" t="s">
        <v>122</v>
      </c>
      <c r="CN89" s="1"/>
      <c r="CO89" s="1" t="s">
        <v>122</v>
      </c>
      <c r="CP89" s="1" t="s">
        <v>175</v>
      </c>
      <c r="CQ89" s="1"/>
      <c r="CR89" s="1" t="s">
        <v>122</v>
      </c>
      <c r="CS89" s="1" t="s">
        <v>122</v>
      </c>
      <c r="CT89" s="1" t="s">
        <v>122</v>
      </c>
      <c r="CU89" s="1" t="s">
        <v>122</v>
      </c>
      <c r="CV89" s="1"/>
      <c r="CW89" s="1" t="s">
        <v>122</v>
      </c>
      <c r="CX89" s="1" t="s">
        <v>175</v>
      </c>
      <c r="CY89" s="1"/>
      <c r="CZ89" s="1" t="s">
        <v>122</v>
      </c>
      <c r="DA89" s="1" t="s">
        <v>122</v>
      </c>
      <c r="DB89" s="1" t="s">
        <v>122</v>
      </c>
      <c r="DC89" s="1" t="s">
        <v>122</v>
      </c>
      <c r="DD89" s="1"/>
      <c r="DE89" s="1" t="s">
        <v>454</v>
      </c>
      <c r="DF89" s="1" t="s">
        <v>122</v>
      </c>
      <c r="DG89" s="1" t="s">
        <v>175</v>
      </c>
      <c r="DH89" s="1"/>
      <c r="DI89" s="1" t="s">
        <v>114</v>
      </c>
      <c r="DJ89" s="1" t="s">
        <v>122</v>
      </c>
      <c r="DK89" s="1" t="s">
        <v>122</v>
      </c>
      <c r="DL89" s="1" t="s">
        <v>175</v>
      </c>
      <c r="DM89" s="1"/>
      <c r="DN89" s="1" t="s">
        <v>114</v>
      </c>
      <c r="DO89" s="1" t="s">
        <v>122</v>
      </c>
      <c r="DP89" s="1" t="s">
        <v>122</v>
      </c>
      <c r="DQ89" s="1" t="s">
        <v>175</v>
      </c>
      <c r="DR89" s="1"/>
      <c r="DS89" s="1" t="s">
        <v>114</v>
      </c>
      <c r="DT89" s="1" t="s">
        <v>122</v>
      </c>
      <c r="DU89" s="1" t="s">
        <v>122</v>
      </c>
      <c r="DV89" s="1"/>
      <c r="DW89" s="1" t="s">
        <v>122</v>
      </c>
      <c r="DX89" s="1" t="s">
        <v>134</v>
      </c>
      <c r="DY89" s="1">
        <v>1</v>
      </c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 t="s">
        <v>454</v>
      </c>
      <c r="EU89" s="1"/>
      <c r="EV89" s="1"/>
      <c r="EW89" s="1" t="s">
        <v>453</v>
      </c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</row>
    <row r="90" spans="1:171" x14ac:dyDescent="0.4">
      <c r="A90" s="1"/>
      <c r="B90" s="1"/>
      <c r="C90" s="1"/>
      <c r="D90" s="1" t="s">
        <v>24</v>
      </c>
      <c r="E90" s="1"/>
      <c r="F90" s="1"/>
      <c r="G90" s="1"/>
      <c r="H90" s="1"/>
      <c r="I90" s="1"/>
      <c r="J90" s="1"/>
      <c r="K90" s="1" t="s">
        <v>53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 t="s">
        <v>454</v>
      </c>
      <c r="AE90" s="1" t="s">
        <v>75</v>
      </c>
      <c r="AF90" s="1"/>
      <c r="AG90" s="1" t="s">
        <v>175</v>
      </c>
      <c r="AH90" s="1"/>
      <c r="AI90" s="1" t="s">
        <v>175</v>
      </c>
      <c r="AJ90" s="1"/>
      <c r="AK90" s="1" t="s">
        <v>75</v>
      </c>
      <c r="AL90" s="1"/>
      <c r="AM90" s="1" t="s">
        <v>175</v>
      </c>
      <c r="AN90" s="1"/>
      <c r="AO90" s="1" t="s">
        <v>175</v>
      </c>
      <c r="AP90" s="1"/>
      <c r="AQ90" s="1" t="s">
        <v>122</v>
      </c>
      <c r="AR90" s="1"/>
      <c r="AS90" s="1" t="s">
        <v>122</v>
      </c>
      <c r="AT90" s="1" t="s">
        <v>122</v>
      </c>
      <c r="AU90" s="1" t="s">
        <v>122</v>
      </c>
      <c r="AV90" s="1"/>
      <c r="AW90" s="1" t="s">
        <v>122</v>
      </c>
      <c r="AX90" s="1"/>
      <c r="AY90" s="1" t="s">
        <v>454</v>
      </c>
      <c r="AZ90" s="1" t="s">
        <v>122</v>
      </c>
      <c r="BA90" s="1" t="s">
        <v>100</v>
      </c>
      <c r="BB90" s="1" t="s">
        <v>176</v>
      </c>
      <c r="BC90" s="1"/>
      <c r="BD90" s="1" t="s">
        <v>122</v>
      </c>
      <c r="BE90" s="1" t="s">
        <v>122</v>
      </c>
      <c r="BF90" s="1" t="s">
        <v>122</v>
      </c>
      <c r="BG90" s="1"/>
      <c r="BH90" s="1" t="s">
        <v>122</v>
      </c>
      <c r="BI90" s="1" t="s">
        <v>100</v>
      </c>
      <c r="BJ90" s="1" t="s">
        <v>176</v>
      </c>
      <c r="BK90" s="1"/>
      <c r="BL90" s="1" t="s">
        <v>122</v>
      </c>
      <c r="BM90" s="1" t="s">
        <v>122</v>
      </c>
      <c r="BN90" s="1" t="s">
        <v>122</v>
      </c>
      <c r="BO90" s="1"/>
      <c r="BP90" s="1" t="s">
        <v>122</v>
      </c>
      <c r="BQ90" s="1" t="s">
        <v>100</v>
      </c>
      <c r="BR90" s="1" t="s">
        <v>176</v>
      </c>
      <c r="BS90" s="1"/>
      <c r="BT90" s="1" t="s">
        <v>122</v>
      </c>
      <c r="BU90" s="1" t="s">
        <v>122</v>
      </c>
      <c r="BV90" s="1" t="s">
        <v>122</v>
      </c>
      <c r="BW90" s="1"/>
      <c r="BX90" s="1" t="s">
        <v>122</v>
      </c>
      <c r="BY90" s="1" t="s">
        <v>100</v>
      </c>
      <c r="BZ90" s="1" t="s">
        <v>176</v>
      </c>
      <c r="CA90" s="1"/>
      <c r="CB90" s="1" t="s">
        <v>122</v>
      </c>
      <c r="CC90" s="1" t="s">
        <v>122</v>
      </c>
      <c r="CD90" s="1" t="s">
        <v>122</v>
      </c>
      <c r="CE90" s="1"/>
      <c r="CF90" s="1" t="s">
        <v>454</v>
      </c>
      <c r="CG90" s="1" t="s">
        <v>122</v>
      </c>
      <c r="CH90" s="1" t="s">
        <v>175</v>
      </c>
      <c r="CI90" s="1"/>
      <c r="CJ90" s="1" t="s">
        <v>122</v>
      </c>
      <c r="CK90" s="1" t="s">
        <v>122</v>
      </c>
      <c r="CL90" s="1" t="s">
        <v>122</v>
      </c>
      <c r="CM90" s="1" t="s">
        <v>122</v>
      </c>
      <c r="CN90" s="1"/>
      <c r="CO90" s="1" t="s">
        <v>122</v>
      </c>
      <c r="CP90" s="1" t="s">
        <v>175</v>
      </c>
      <c r="CQ90" s="1"/>
      <c r="CR90" s="1" t="s">
        <v>122</v>
      </c>
      <c r="CS90" s="1" t="s">
        <v>122</v>
      </c>
      <c r="CT90" s="1" t="s">
        <v>122</v>
      </c>
      <c r="CU90" s="1" t="s">
        <v>122</v>
      </c>
      <c r="CV90" s="1"/>
      <c r="CW90" s="1" t="s">
        <v>122</v>
      </c>
      <c r="CX90" s="1" t="s">
        <v>175</v>
      </c>
      <c r="CY90" s="1"/>
      <c r="CZ90" s="1" t="s">
        <v>122</v>
      </c>
      <c r="DA90" s="1" t="s">
        <v>122</v>
      </c>
      <c r="DB90" s="1" t="s">
        <v>122</v>
      </c>
      <c r="DC90" s="1" t="s">
        <v>122</v>
      </c>
      <c r="DD90" s="1"/>
      <c r="DE90" s="1" t="s">
        <v>454</v>
      </c>
      <c r="DF90" s="1" t="s">
        <v>122</v>
      </c>
      <c r="DG90" s="1" t="s">
        <v>175</v>
      </c>
      <c r="DH90" s="1"/>
      <c r="DI90" s="1" t="s">
        <v>114</v>
      </c>
      <c r="DJ90" s="1" t="s">
        <v>122</v>
      </c>
      <c r="DK90" s="1" t="s">
        <v>122</v>
      </c>
      <c r="DL90" s="1" t="s">
        <v>175</v>
      </c>
      <c r="DM90" s="1"/>
      <c r="DN90" s="1" t="s">
        <v>114</v>
      </c>
      <c r="DO90" s="1" t="s">
        <v>122</v>
      </c>
      <c r="DP90" s="1" t="s">
        <v>122</v>
      </c>
      <c r="DQ90" s="1" t="s">
        <v>175</v>
      </c>
      <c r="DR90" s="1"/>
      <c r="DS90" s="1" t="s">
        <v>114</v>
      </c>
      <c r="DT90" s="1" t="s">
        <v>122</v>
      </c>
      <c r="DU90" s="1" t="s">
        <v>122</v>
      </c>
      <c r="DV90" s="1"/>
      <c r="DW90" s="1" t="s">
        <v>122</v>
      </c>
      <c r="DX90" s="1" t="s">
        <v>134</v>
      </c>
      <c r="DY90" s="1">
        <v>1</v>
      </c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 t="s">
        <v>454</v>
      </c>
      <c r="EU90" s="1"/>
      <c r="EV90" s="1"/>
      <c r="EW90" s="1" t="s">
        <v>453</v>
      </c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</row>
    <row r="91" spans="1:171" x14ac:dyDescent="0.4">
      <c r="A91" s="1"/>
      <c r="B91" s="1"/>
      <c r="C91" s="1"/>
      <c r="D91" s="1" t="s">
        <v>24</v>
      </c>
      <c r="E91" s="1"/>
      <c r="F91" s="1"/>
      <c r="G91" s="1"/>
      <c r="H91" s="1"/>
      <c r="I91" s="1"/>
      <c r="J91" s="1"/>
      <c r="K91" s="1" t="s">
        <v>53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 t="s">
        <v>454</v>
      </c>
      <c r="AE91" s="1" t="s">
        <v>75</v>
      </c>
      <c r="AF91" s="1"/>
      <c r="AG91" s="1" t="s">
        <v>175</v>
      </c>
      <c r="AH91" s="1"/>
      <c r="AI91" s="1" t="s">
        <v>175</v>
      </c>
      <c r="AJ91" s="1"/>
      <c r="AK91" s="1" t="s">
        <v>75</v>
      </c>
      <c r="AL91" s="1"/>
      <c r="AM91" s="1" t="s">
        <v>175</v>
      </c>
      <c r="AN91" s="1"/>
      <c r="AO91" s="1" t="s">
        <v>175</v>
      </c>
      <c r="AP91" s="1"/>
      <c r="AQ91" s="1" t="s">
        <v>122</v>
      </c>
      <c r="AR91" s="1"/>
      <c r="AS91" s="1" t="s">
        <v>122</v>
      </c>
      <c r="AT91" s="1" t="s">
        <v>122</v>
      </c>
      <c r="AU91" s="1" t="s">
        <v>122</v>
      </c>
      <c r="AV91" s="1"/>
      <c r="AW91" s="1" t="s">
        <v>122</v>
      </c>
      <c r="AX91" s="1"/>
      <c r="AY91" s="1" t="s">
        <v>454</v>
      </c>
      <c r="AZ91" s="1" t="s">
        <v>122</v>
      </c>
      <c r="BA91" s="1" t="s">
        <v>100</v>
      </c>
      <c r="BB91" s="1" t="s">
        <v>176</v>
      </c>
      <c r="BC91" s="1"/>
      <c r="BD91" s="1" t="s">
        <v>122</v>
      </c>
      <c r="BE91" s="1" t="s">
        <v>122</v>
      </c>
      <c r="BF91" s="1" t="s">
        <v>122</v>
      </c>
      <c r="BG91" s="1"/>
      <c r="BH91" s="1" t="s">
        <v>122</v>
      </c>
      <c r="BI91" s="1" t="s">
        <v>100</v>
      </c>
      <c r="BJ91" s="1" t="s">
        <v>176</v>
      </c>
      <c r="BK91" s="1"/>
      <c r="BL91" s="1" t="s">
        <v>122</v>
      </c>
      <c r="BM91" s="1" t="s">
        <v>122</v>
      </c>
      <c r="BN91" s="1" t="s">
        <v>122</v>
      </c>
      <c r="BO91" s="1"/>
      <c r="BP91" s="1" t="s">
        <v>122</v>
      </c>
      <c r="BQ91" s="1" t="s">
        <v>100</v>
      </c>
      <c r="BR91" s="1" t="s">
        <v>176</v>
      </c>
      <c r="BS91" s="1"/>
      <c r="BT91" s="1" t="s">
        <v>122</v>
      </c>
      <c r="BU91" s="1" t="s">
        <v>122</v>
      </c>
      <c r="BV91" s="1" t="s">
        <v>122</v>
      </c>
      <c r="BW91" s="1"/>
      <c r="BX91" s="1" t="s">
        <v>122</v>
      </c>
      <c r="BY91" s="1" t="s">
        <v>100</v>
      </c>
      <c r="BZ91" s="1" t="s">
        <v>176</v>
      </c>
      <c r="CA91" s="1"/>
      <c r="CB91" s="1" t="s">
        <v>122</v>
      </c>
      <c r="CC91" s="1" t="s">
        <v>122</v>
      </c>
      <c r="CD91" s="1" t="s">
        <v>122</v>
      </c>
      <c r="CE91" s="1"/>
      <c r="CF91" s="1" t="s">
        <v>454</v>
      </c>
      <c r="CG91" s="1" t="s">
        <v>122</v>
      </c>
      <c r="CH91" s="1" t="s">
        <v>175</v>
      </c>
      <c r="CI91" s="1"/>
      <c r="CJ91" s="1" t="s">
        <v>122</v>
      </c>
      <c r="CK91" s="1" t="s">
        <v>122</v>
      </c>
      <c r="CL91" s="1" t="s">
        <v>122</v>
      </c>
      <c r="CM91" s="1" t="s">
        <v>122</v>
      </c>
      <c r="CN91" s="1"/>
      <c r="CO91" s="1" t="s">
        <v>122</v>
      </c>
      <c r="CP91" s="1" t="s">
        <v>175</v>
      </c>
      <c r="CQ91" s="1"/>
      <c r="CR91" s="1" t="s">
        <v>122</v>
      </c>
      <c r="CS91" s="1" t="s">
        <v>122</v>
      </c>
      <c r="CT91" s="1" t="s">
        <v>122</v>
      </c>
      <c r="CU91" s="1" t="s">
        <v>122</v>
      </c>
      <c r="CV91" s="1"/>
      <c r="CW91" s="1" t="s">
        <v>122</v>
      </c>
      <c r="CX91" s="1" t="s">
        <v>175</v>
      </c>
      <c r="CY91" s="1"/>
      <c r="CZ91" s="1" t="s">
        <v>122</v>
      </c>
      <c r="DA91" s="1" t="s">
        <v>122</v>
      </c>
      <c r="DB91" s="1" t="s">
        <v>122</v>
      </c>
      <c r="DC91" s="1" t="s">
        <v>122</v>
      </c>
      <c r="DD91" s="1"/>
      <c r="DE91" s="1" t="s">
        <v>454</v>
      </c>
      <c r="DF91" s="1" t="s">
        <v>122</v>
      </c>
      <c r="DG91" s="1" t="s">
        <v>175</v>
      </c>
      <c r="DH91" s="1"/>
      <c r="DI91" s="1" t="s">
        <v>114</v>
      </c>
      <c r="DJ91" s="1" t="s">
        <v>122</v>
      </c>
      <c r="DK91" s="1" t="s">
        <v>122</v>
      </c>
      <c r="DL91" s="1" t="s">
        <v>175</v>
      </c>
      <c r="DM91" s="1"/>
      <c r="DN91" s="1" t="s">
        <v>114</v>
      </c>
      <c r="DO91" s="1" t="s">
        <v>122</v>
      </c>
      <c r="DP91" s="1" t="s">
        <v>122</v>
      </c>
      <c r="DQ91" s="1" t="s">
        <v>175</v>
      </c>
      <c r="DR91" s="1"/>
      <c r="DS91" s="1" t="s">
        <v>114</v>
      </c>
      <c r="DT91" s="1" t="s">
        <v>122</v>
      </c>
      <c r="DU91" s="1" t="s">
        <v>122</v>
      </c>
      <c r="DV91" s="1"/>
      <c r="DW91" s="1" t="s">
        <v>122</v>
      </c>
      <c r="DX91" s="1" t="s">
        <v>134</v>
      </c>
      <c r="DY91" s="1">
        <v>1</v>
      </c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 t="s">
        <v>454</v>
      </c>
      <c r="EU91" s="1"/>
      <c r="EV91" s="1"/>
      <c r="EW91" s="1" t="s">
        <v>453</v>
      </c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</row>
    <row r="92" spans="1:171" x14ac:dyDescent="0.4">
      <c r="A92" s="1"/>
      <c r="B92" s="1"/>
      <c r="C92" s="1"/>
      <c r="D92" s="1" t="s">
        <v>24</v>
      </c>
      <c r="E92" s="1"/>
      <c r="F92" s="1"/>
      <c r="G92" s="1"/>
      <c r="H92" s="1"/>
      <c r="I92" s="1"/>
      <c r="J92" s="1"/>
      <c r="K92" s="1" t="s">
        <v>53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 t="s">
        <v>454</v>
      </c>
      <c r="AE92" s="1" t="s">
        <v>75</v>
      </c>
      <c r="AF92" s="1"/>
      <c r="AG92" s="1" t="s">
        <v>175</v>
      </c>
      <c r="AH92" s="1"/>
      <c r="AI92" s="1" t="s">
        <v>175</v>
      </c>
      <c r="AJ92" s="1"/>
      <c r="AK92" s="1" t="s">
        <v>75</v>
      </c>
      <c r="AL92" s="1"/>
      <c r="AM92" s="1" t="s">
        <v>175</v>
      </c>
      <c r="AN92" s="1"/>
      <c r="AO92" s="1" t="s">
        <v>175</v>
      </c>
      <c r="AP92" s="1"/>
      <c r="AQ92" s="1" t="s">
        <v>122</v>
      </c>
      <c r="AR92" s="1"/>
      <c r="AS92" s="1" t="s">
        <v>122</v>
      </c>
      <c r="AT92" s="1" t="s">
        <v>122</v>
      </c>
      <c r="AU92" s="1" t="s">
        <v>122</v>
      </c>
      <c r="AV92" s="1"/>
      <c r="AW92" s="1" t="s">
        <v>122</v>
      </c>
      <c r="AX92" s="1"/>
      <c r="AY92" s="1" t="s">
        <v>454</v>
      </c>
      <c r="AZ92" s="1" t="s">
        <v>122</v>
      </c>
      <c r="BA92" s="1" t="s">
        <v>100</v>
      </c>
      <c r="BB92" s="1" t="s">
        <v>176</v>
      </c>
      <c r="BC92" s="1"/>
      <c r="BD92" s="1" t="s">
        <v>122</v>
      </c>
      <c r="BE92" s="1" t="s">
        <v>122</v>
      </c>
      <c r="BF92" s="1" t="s">
        <v>122</v>
      </c>
      <c r="BG92" s="1"/>
      <c r="BH92" s="1" t="s">
        <v>122</v>
      </c>
      <c r="BI92" s="1" t="s">
        <v>100</v>
      </c>
      <c r="BJ92" s="1" t="s">
        <v>176</v>
      </c>
      <c r="BK92" s="1"/>
      <c r="BL92" s="1" t="s">
        <v>122</v>
      </c>
      <c r="BM92" s="1" t="s">
        <v>122</v>
      </c>
      <c r="BN92" s="1" t="s">
        <v>122</v>
      </c>
      <c r="BO92" s="1"/>
      <c r="BP92" s="1" t="s">
        <v>122</v>
      </c>
      <c r="BQ92" s="1" t="s">
        <v>100</v>
      </c>
      <c r="BR92" s="1" t="s">
        <v>176</v>
      </c>
      <c r="BS92" s="1"/>
      <c r="BT92" s="1" t="s">
        <v>122</v>
      </c>
      <c r="BU92" s="1" t="s">
        <v>122</v>
      </c>
      <c r="BV92" s="1" t="s">
        <v>122</v>
      </c>
      <c r="BW92" s="1"/>
      <c r="BX92" s="1" t="s">
        <v>122</v>
      </c>
      <c r="BY92" s="1" t="s">
        <v>100</v>
      </c>
      <c r="BZ92" s="1" t="s">
        <v>176</v>
      </c>
      <c r="CA92" s="1"/>
      <c r="CB92" s="1" t="s">
        <v>122</v>
      </c>
      <c r="CC92" s="1" t="s">
        <v>122</v>
      </c>
      <c r="CD92" s="1" t="s">
        <v>122</v>
      </c>
      <c r="CE92" s="1"/>
      <c r="CF92" s="1" t="s">
        <v>454</v>
      </c>
      <c r="CG92" s="1" t="s">
        <v>122</v>
      </c>
      <c r="CH92" s="1" t="s">
        <v>175</v>
      </c>
      <c r="CI92" s="1"/>
      <c r="CJ92" s="1" t="s">
        <v>122</v>
      </c>
      <c r="CK92" s="1" t="s">
        <v>122</v>
      </c>
      <c r="CL92" s="1" t="s">
        <v>122</v>
      </c>
      <c r="CM92" s="1" t="s">
        <v>122</v>
      </c>
      <c r="CN92" s="1"/>
      <c r="CO92" s="1" t="s">
        <v>122</v>
      </c>
      <c r="CP92" s="1" t="s">
        <v>175</v>
      </c>
      <c r="CQ92" s="1"/>
      <c r="CR92" s="1" t="s">
        <v>122</v>
      </c>
      <c r="CS92" s="1" t="s">
        <v>122</v>
      </c>
      <c r="CT92" s="1" t="s">
        <v>122</v>
      </c>
      <c r="CU92" s="1" t="s">
        <v>122</v>
      </c>
      <c r="CV92" s="1"/>
      <c r="CW92" s="1" t="s">
        <v>122</v>
      </c>
      <c r="CX92" s="1" t="s">
        <v>175</v>
      </c>
      <c r="CY92" s="1"/>
      <c r="CZ92" s="1" t="s">
        <v>122</v>
      </c>
      <c r="DA92" s="1" t="s">
        <v>122</v>
      </c>
      <c r="DB92" s="1" t="s">
        <v>122</v>
      </c>
      <c r="DC92" s="1" t="s">
        <v>122</v>
      </c>
      <c r="DD92" s="1"/>
      <c r="DE92" s="1" t="s">
        <v>454</v>
      </c>
      <c r="DF92" s="1" t="s">
        <v>122</v>
      </c>
      <c r="DG92" s="1" t="s">
        <v>175</v>
      </c>
      <c r="DH92" s="1"/>
      <c r="DI92" s="1" t="s">
        <v>114</v>
      </c>
      <c r="DJ92" s="1" t="s">
        <v>122</v>
      </c>
      <c r="DK92" s="1" t="s">
        <v>122</v>
      </c>
      <c r="DL92" s="1" t="s">
        <v>175</v>
      </c>
      <c r="DM92" s="1"/>
      <c r="DN92" s="1" t="s">
        <v>114</v>
      </c>
      <c r="DO92" s="1" t="s">
        <v>122</v>
      </c>
      <c r="DP92" s="1" t="s">
        <v>122</v>
      </c>
      <c r="DQ92" s="1" t="s">
        <v>175</v>
      </c>
      <c r="DR92" s="1"/>
      <c r="DS92" s="1" t="s">
        <v>114</v>
      </c>
      <c r="DT92" s="1" t="s">
        <v>122</v>
      </c>
      <c r="DU92" s="1" t="s">
        <v>122</v>
      </c>
      <c r="DV92" s="1"/>
      <c r="DW92" s="1" t="s">
        <v>122</v>
      </c>
      <c r="DX92" s="1" t="s">
        <v>134</v>
      </c>
      <c r="DY92" s="1">
        <v>1</v>
      </c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 t="s">
        <v>454</v>
      </c>
      <c r="EU92" s="1"/>
      <c r="EV92" s="1"/>
      <c r="EW92" s="1" t="s">
        <v>453</v>
      </c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</row>
    <row r="93" spans="1:171" x14ac:dyDescent="0.4">
      <c r="A93" s="1"/>
      <c r="B93" s="1"/>
      <c r="C93" s="1"/>
      <c r="D93" s="1" t="s">
        <v>24</v>
      </c>
      <c r="E93" s="1"/>
      <c r="F93" s="1"/>
      <c r="G93" s="1"/>
      <c r="H93" s="1"/>
      <c r="I93" s="1"/>
      <c r="J93" s="1"/>
      <c r="K93" s="1" t="s">
        <v>53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 t="s">
        <v>454</v>
      </c>
      <c r="AE93" s="1" t="s">
        <v>75</v>
      </c>
      <c r="AF93" s="1"/>
      <c r="AG93" s="1" t="s">
        <v>175</v>
      </c>
      <c r="AH93" s="1"/>
      <c r="AI93" s="1" t="s">
        <v>175</v>
      </c>
      <c r="AJ93" s="1"/>
      <c r="AK93" s="1" t="s">
        <v>75</v>
      </c>
      <c r="AL93" s="1"/>
      <c r="AM93" s="1" t="s">
        <v>175</v>
      </c>
      <c r="AN93" s="1"/>
      <c r="AO93" s="1" t="s">
        <v>175</v>
      </c>
      <c r="AP93" s="1"/>
      <c r="AQ93" s="1" t="s">
        <v>122</v>
      </c>
      <c r="AR93" s="1"/>
      <c r="AS93" s="1" t="s">
        <v>122</v>
      </c>
      <c r="AT93" s="1" t="s">
        <v>122</v>
      </c>
      <c r="AU93" s="1" t="s">
        <v>122</v>
      </c>
      <c r="AV93" s="1"/>
      <c r="AW93" s="1" t="s">
        <v>122</v>
      </c>
      <c r="AX93" s="1"/>
      <c r="AY93" s="1" t="s">
        <v>454</v>
      </c>
      <c r="AZ93" s="1" t="s">
        <v>122</v>
      </c>
      <c r="BA93" s="1" t="s">
        <v>100</v>
      </c>
      <c r="BB93" s="1" t="s">
        <v>176</v>
      </c>
      <c r="BC93" s="1"/>
      <c r="BD93" s="1" t="s">
        <v>122</v>
      </c>
      <c r="BE93" s="1" t="s">
        <v>122</v>
      </c>
      <c r="BF93" s="1" t="s">
        <v>122</v>
      </c>
      <c r="BG93" s="1"/>
      <c r="BH93" s="1" t="s">
        <v>122</v>
      </c>
      <c r="BI93" s="1" t="s">
        <v>100</v>
      </c>
      <c r="BJ93" s="1" t="s">
        <v>176</v>
      </c>
      <c r="BK93" s="1"/>
      <c r="BL93" s="1" t="s">
        <v>122</v>
      </c>
      <c r="BM93" s="1" t="s">
        <v>122</v>
      </c>
      <c r="BN93" s="1" t="s">
        <v>122</v>
      </c>
      <c r="BO93" s="1"/>
      <c r="BP93" s="1" t="s">
        <v>122</v>
      </c>
      <c r="BQ93" s="1" t="s">
        <v>100</v>
      </c>
      <c r="BR93" s="1" t="s">
        <v>176</v>
      </c>
      <c r="BS93" s="1"/>
      <c r="BT93" s="1" t="s">
        <v>122</v>
      </c>
      <c r="BU93" s="1" t="s">
        <v>122</v>
      </c>
      <c r="BV93" s="1" t="s">
        <v>122</v>
      </c>
      <c r="BW93" s="1"/>
      <c r="BX93" s="1" t="s">
        <v>122</v>
      </c>
      <c r="BY93" s="1" t="s">
        <v>100</v>
      </c>
      <c r="BZ93" s="1" t="s">
        <v>176</v>
      </c>
      <c r="CA93" s="1"/>
      <c r="CB93" s="1" t="s">
        <v>122</v>
      </c>
      <c r="CC93" s="1" t="s">
        <v>122</v>
      </c>
      <c r="CD93" s="1" t="s">
        <v>122</v>
      </c>
      <c r="CE93" s="1"/>
      <c r="CF93" s="1" t="s">
        <v>454</v>
      </c>
      <c r="CG93" s="1" t="s">
        <v>122</v>
      </c>
      <c r="CH93" s="1" t="s">
        <v>175</v>
      </c>
      <c r="CI93" s="1"/>
      <c r="CJ93" s="1" t="s">
        <v>122</v>
      </c>
      <c r="CK93" s="1" t="s">
        <v>122</v>
      </c>
      <c r="CL93" s="1" t="s">
        <v>122</v>
      </c>
      <c r="CM93" s="1" t="s">
        <v>122</v>
      </c>
      <c r="CN93" s="1"/>
      <c r="CO93" s="1" t="s">
        <v>122</v>
      </c>
      <c r="CP93" s="1" t="s">
        <v>175</v>
      </c>
      <c r="CQ93" s="1"/>
      <c r="CR93" s="1" t="s">
        <v>122</v>
      </c>
      <c r="CS93" s="1" t="s">
        <v>122</v>
      </c>
      <c r="CT93" s="1" t="s">
        <v>122</v>
      </c>
      <c r="CU93" s="1" t="s">
        <v>122</v>
      </c>
      <c r="CV93" s="1"/>
      <c r="CW93" s="1" t="s">
        <v>122</v>
      </c>
      <c r="CX93" s="1" t="s">
        <v>175</v>
      </c>
      <c r="CY93" s="1"/>
      <c r="CZ93" s="1" t="s">
        <v>122</v>
      </c>
      <c r="DA93" s="1" t="s">
        <v>122</v>
      </c>
      <c r="DB93" s="1" t="s">
        <v>122</v>
      </c>
      <c r="DC93" s="1" t="s">
        <v>122</v>
      </c>
      <c r="DD93" s="1"/>
      <c r="DE93" s="1" t="s">
        <v>454</v>
      </c>
      <c r="DF93" s="1" t="s">
        <v>122</v>
      </c>
      <c r="DG93" s="1" t="s">
        <v>175</v>
      </c>
      <c r="DH93" s="1"/>
      <c r="DI93" s="1" t="s">
        <v>114</v>
      </c>
      <c r="DJ93" s="1" t="s">
        <v>122</v>
      </c>
      <c r="DK93" s="1" t="s">
        <v>122</v>
      </c>
      <c r="DL93" s="1" t="s">
        <v>175</v>
      </c>
      <c r="DM93" s="1"/>
      <c r="DN93" s="1" t="s">
        <v>114</v>
      </c>
      <c r="DO93" s="1" t="s">
        <v>122</v>
      </c>
      <c r="DP93" s="1" t="s">
        <v>122</v>
      </c>
      <c r="DQ93" s="1" t="s">
        <v>175</v>
      </c>
      <c r="DR93" s="1"/>
      <c r="DS93" s="1" t="s">
        <v>114</v>
      </c>
      <c r="DT93" s="1" t="s">
        <v>122</v>
      </c>
      <c r="DU93" s="1" t="s">
        <v>122</v>
      </c>
      <c r="DV93" s="1"/>
      <c r="DW93" s="1" t="s">
        <v>122</v>
      </c>
      <c r="DX93" s="1" t="s">
        <v>134</v>
      </c>
      <c r="DY93" s="1">
        <v>1</v>
      </c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 t="s">
        <v>454</v>
      </c>
      <c r="EU93" s="1"/>
      <c r="EV93" s="1"/>
      <c r="EW93" s="1" t="s">
        <v>453</v>
      </c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</row>
    <row r="94" spans="1:171" x14ac:dyDescent="0.4">
      <c r="A94" s="1"/>
      <c r="B94" s="1"/>
      <c r="C94" s="1"/>
      <c r="D94" s="1" t="s">
        <v>24</v>
      </c>
      <c r="E94" s="1"/>
      <c r="F94" s="1"/>
      <c r="G94" s="1"/>
      <c r="H94" s="1"/>
      <c r="I94" s="1"/>
      <c r="J94" s="1"/>
      <c r="K94" s="1" t="s">
        <v>53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 t="s">
        <v>454</v>
      </c>
      <c r="AE94" s="1" t="s">
        <v>75</v>
      </c>
      <c r="AF94" s="1"/>
      <c r="AG94" s="1" t="s">
        <v>175</v>
      </c>
      <c r="AH94" s="1"/>
      <c r="AI94" s="1" t="s">
        <v>175</v>
      </c>
      <c r="AJ94" s="1"/>
      <c r="AK94" s="1" t="s">
        <v>75</v>
      </c>
      <c r="AL94" s="1"/>
      <c r="AM94" s="1" t="s">
        <v>175</v>
      </c>
      <c r="AN94" s="1"/>
      <c r="AO94" s="1" t="s">
        <v>175</v>
      </c>
      <c r="AP94" s="1"/>
      <c r="AQ94" s="1" t="s">
        <v>122</v>
      </c>
      <c r="AR94" s="1"/>
      <c r="AS94" s="1" t="s">
        <v>122</v>
      </c>
      <c r="AT94" s="1" t="s">
        <v>122</v>
      </c>
      <c r="AU94" s="1" t="s">
        <v>122</v>
      </c>
      <c r="AV94" s="1"/>
      <c r="AW94" s="1" t="s">
        <v>122</v>
      </c>
      <c r="AX94" s="1"/>
      <c r="AY94" s="1" t="s">
        <v>454</v>
      </c>
      <c r="AZ94" s="1" t="s">
        <v>122</v>
      </c>
      <c r="BA94" s="1" t="s">
        <v>100</v>
      </c>
      <c r="BB94" s="1" t="s">
        <v>176</v>
      </c>
      <c r="BC94" s="1"/>
      <c r="BD94" s="1" t="s">
        <v>122</v>
      </c>
      <c r="BE94" s="1" t="s">
        <v>122</v>
      </c>
      <c r="BF94" s="1" t="s">
        <v>122</v>
      </c>
      <c r="BG94" s="1"/>
      <c r="BH94" s="1" t="s">
        <v>122</v>
      </c>
      <c r="BI94" s="1" t="s">
        <v>100</v>
      </c>
      <c r="BJ94" s="1" t="s">
        <v>176</v>
      </c>
      <c r="BK94" s="1"/>
      <c r="BL94" s="1" t="s">
        <v>122</v>
      </c>
      <c r="BM94" s="1" t="s">
        <v>122</v>
      </c>
      <c r="BN94" s="1" t="s">
        <v>122</v>
      </c>
      <c r="BO94" s="1"/>
      <c r="BP94" s="1" t="s">
        <v>122</v>
      </c>
      <c r="BQ94" s="1" t="s">
        <v>100</v>
      </c>
      <c r="BR94" s="1" t="s">
        <v>176</v>
      </c>
      <c r="BS94" s="1"/>
      <c r="BT94" s="1" t="s">
        <v>122</v>
      </c>
      <c r="BU94" s="1" t="s">
        <v>122</v>
      </c>
      <c r="BV94" s="1" t="s">
        <v>122</v>
      </c>
      <c r="BW94" s="1"/>
      <c r="BX94" s="1" t="s">
        <v>122</v>
      </c>
      <c r="BY94" s="1" t="s">
        <v>100</v>
      </c>
      <c r="BZ94" s="1" t="s">
        <v>176</v>
      </c>
      <c r="CA94" s="1"/>
      <c r="CB94" s="1" t="s">
        <v>122</v>
      </c>
      <c r="CC94" s="1" t="s">
        <v>122</v>
      </c>
      <c r="CD94" s="1" t="s">
        <v>122</v>
      </c>
      <c r="CE94" s="1"/>
      <c r="CF94" s="1" t="s">
        <v>454</v>
      </c>
      <c r="CG94" s="1" t="s">
        <v>122</v>
      </c>
      <c r="CH94" s="1" t="s">
        <v>175</v>
      </c>
      <c r="CI94" s="1"/>
      <c r="CJ94" s="1" t="s">
        <v>122</v>
      </c>
      <c r="CK94" s="1" t="s">
        <v>122</v>
      </c>
      <c r="CL94" s="1" t="s">
        <v>122</v>
      </c>
      <c r="CM94" s="1" t="s">
        <v>122</v>
      </c>
      <c r="CN94" s="1"/>
      <c r="CO94" s="1" t="s">
        <v>122</v>
      </c>
      <c r="CP94" s="1" t="s">
        <v>175</v>
      </c>
      <c r="CQ94" s="1"/>
      <c r="CR94" s="1" t="s">
        <v>122</v>
      </c>
      <c r="CS94" s="1" t="s">
        <v>122</v>
      </c>
      <c r="CT94" s="1" t="s">
        <v>122</v>
      </c>
      <c r="CU94" s="1" t="s">
        <v>122</v>
      </c>
      <c r="CV94" s="1"/>
      <c r="CW94" s="1" t="s">
        <v>122</v>
      </c>
      <c r="CX94" s="1" t="s">
        <v>175</v>
      </c>
      <c r="CY94" s="1"/>
      <c r="CZ94" s="1" t="s">
        <v>122</v>
      </c>
      <c r="DA94" s="1" t="s">
        <v>122</v>
      </c>
      <c r="DB94" s="1" t="s">
        <v>122</v>
      </c>
      <c r="DC94" s="1" t="s">
        <v>122</v>
      </c>
      <c r="DD94" s="1"/>
      <c r="DE94" s="1" t="s">
        <v>454</v>
      </c>
      <c r="DF94" s="1" t="s">
        <v>122</v>
      </c>
      <c r="DG94" s="1" t="s">
        <v>175</v>
      </c>
      <c r="DH94" s="1"/>
      <c r="DI94" s="1" t="s">
        <v>114</v>
      </c>
      <c r="DJ94" s="1" t="s">
        <v>122</v>
      </c>
      <c r="DK94" s="1" t="s">
        <v>122</v>
      </c>
      <c r="DL94" s="1" t="s">
        <v>175</v>
      </c>
      <c r="DM94" s="1"/>
      <c r="DN94" s="1" t="s">
        <v>114</v>
      </c>
      <c r="DO94" s="1" t="s">
        <v>122</v>
      </c>
      <c r="DP94" s="1" t="s">
        <v>122</v>
      </c>
      <c r="DQ94" s="1" t="s">
        <v>175</v>
      </c>
      <c r="DR94" s="1"/>
      <c r="DS94" s="1" t="s">
        <v>114</v>
      </c>
      <c r="DT94" s="1" t="s">
        <v>122</v>
      </c>
      <c r="DU94" s="1" t="s">
        <v>122</v>
      </c>
      <c r="DV94" s="1"/>
      <c r="DW94" s="1" t="s">
        <v>122</v>
      </c>
      <c r="DX94" s="1" t="s">
        <v>134</v>
      </c>
      <c r="DY94" s="1">
        <v>1</v>
      </c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 t="s">
        <v>454</v>
      </c>
      <c r="EU94" s="1"/>
      <c r="EV94" s="1"/>
      <c r="EW94" s="1" t="s">
        <v>453</v>
      </c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</row>
    <row r="95" spans="1:171" x14ac:dyDescent="0.4">
      <c r="A95" s="1"/>
      <c r="B95" s="1"/>
      <c r="C95" s="1"/>
      <c r="D95" s="1" t="s">
        <v>24</v>
      </c>
      <c r="E95" s="1"/>
      <c r="F95" s="1"/>
      <c r="G95" s="1"/>
      <c r="H95" s="1"/>
      <c r="I95" s="1"/>
      <c r="J95" s="1"/>
      <c r="K95" s="1" t="s">
        <v>53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 t="s">
        <v>454</v>
      </c>
      <c r="AE95" s="1" t="s">
        <v>75</v>
      </c>
      <c r="AF95" s="1"/>
      <c r="AG95" s="1" t="s">
        <v>175</v>
      </c>
      <c r="AH95" s="1"/>
      <c r="AI95" s="1" t="s">
        <v>175</v>
      </c>
      <c r="AJ95" s="1"/>
      <c r="AK95" s="1" t="s">
        <v>75</v>
      </c>
      <c r="AL95" s="1"/>
      <c r="AM95" s="1" t="s">
        <v>175</v>
      </c>
      <c r="AN95" s="1"/>
      <c r="AO95" s="1" t="s">
        <v>175</v>
      </c>
      <c r="AP95" s="1"/>
      <c r="AQ95" s="1" t="s">
        <v>122</v>
      </c>
      <c r="AR95" s="1"/>
      <c r="AS95" s="1" t="s">
        <v>122</v>
      </c>
      <c r="AT95" s="1" t="s">
        <v>122</v>
      </c>
      <c r="AU95" s="1" t="s">
        <v>122</v>
      </c>
      <c r="AV95" s="1"/>
      <c r="AW95" s="1" t="s">
        <v>122</v>
      </c>
      <c r="AX95" s="1"/>
      <c r="AY95" s="1" t="s">
        <v>454</v>
      </c>
      <c r="AZ95" s="1" t="s">
        <v>122</v>
      </c>
      <c r="BA95" s="1" t="s">
        <v>100</v>
      </c>
      <c r="BB95" s="1" t="s">
        <v>176</v>
      </c>
      <c r="BC95" s="1"/>
      <c r="BD95" s="1" t="s">
        <v>122</v>
      </c>
      <c r="BE95" s="1" t="s">
        <v>122</v>
      </c>
      <c r="BF95" s="1" t="s">
        <v>122</v>
      </c>
      <c r="BG95" s="1"/>
      <c r="BH95" s="1" t="s">
        <v>122</v>
      </c>
      <c r="BI95" s="1" t="s">
        <v>100</v>
      </c>
      <c r="BJ95" s="1" t="s">
        <v>176</v>
      </c>
      <c r="BK95" s="1"/>
      <c r="BL95" s="1" t="s">
        <v>122</v>
      </c>
      <c r="BM95" s="1" t="s">
        <v>122</v>
      </c>
      <c r="BN95" s="1" t="s">
        <v>122</v>
      </c>
      <c r="BO95" s="1"/>
      <c r="BP95" s="1" t="s">
        <v>122</v>
      </c>
      <c r="BQ95" s="1" t="s">
        <v>100</v>
      </c>
      <c r="BR95" s="1" t="s">
        <v>176</v>
      </c>
      <c r="BS95" s="1"/>
      <c r="BT95" s="1" t="s">
        <v>122</v>
      </c>
      <c r="BU95" s="1" t="s">
        <v>122</v>
      </c>
      <c r="BV95" s="1" t="s">
        <v>122</v>
      </c>
      <c r="BW95" s="1"/>
      <c r="BX95" s="1" t="s">
        <v>122</v>
      </c>
      <c r="BY95" s="1" t="s">
        <v>100</v>
      </c>
      <c r="BZ95" s="1" t="s">
        <v>176</v>
      </c>
      <c r="CA95" s="1"/>
      <c r="CB95" s="1" t="s">
        <v>122</v>
      </c>
      <c r="CC95" s="1" t="s">
        <v>122</v>
      </c>
      <c r="CD95" s="1" t="s">
        <v>122</v>
      </c>
      <c r="CE95" s="1"/>
      <c r="CF95" s="1" t="s">
        <v>454</v>
      </c>
      <c r="CG95" s="1" t="s">
        <v>122</v>
      </c>
      <c r="CH95" s="1" t="s">
        <v>175</v>
      </c>
      <c r="CI95" s="1"/>
      <c r="CJ95" s="1" t="s">
        <v>122</v>
      </c>
      <c r="CK95" s="1" t="s">
        <v>122</v>
      </c>
      <c r="CL95" s="1" t="s">
        <v>122</v>
      </c>
      <c r="CM95" s="1" t="s">
        <v>122</v>
      </c>
      <c r="CN95" s="1"/>
      <c r="CO95" s="1" t="s">
        <v>122</v>
      </c>
      <c r="CP95" s="1" t="s">
        <v>175</v>
      </c>
      <c r="CQ95" s="1"/>
      <c r="CR95" s="1" t="s">
        <v>122</v>
      </c>
      <c r="CS95" s="1" t="s">
        <v>122</v>
      </c>
      <c r="CT95" s="1" t="s">
        <v>122</v>
      </c>
      <c r="CU95" s="1" t="s">
        <v>122</v>
      </c>
      <c r="CV95" s="1"/>
      <c r="CW95" s="1" t="s">
        <v>122</v>
      </c>
      <c r="CX95" s="1" t="s">
        <v>175</v>
      </c>
      <c r="CY95" s="1"/>
      <c r="CZ95" s="1" t="s">
        <v>122</v>
      </c>
      <c r="DA95" s="1" t="s">
        <v>122</v>
      </c>
      <c r="DB95" s="1" t="s">
        <v>122</v>
      </c>
      <c r="DC95" s="1" t="s">
        <v>122</v>
      </c>
      <c r="DD95" s="1"/>
      <c r="DE95" s="1" t="s">
        <v>454</v>
      </c>
      <c r="DF95" s="1" t="s">
        <v>122</v>
      </c>
      <c r="DG95" s="1" t="s">
        <v>175</v>
      </c>
      <c r="DH95" s="1"/>
      <c r="DI95" s="1" t="s">
        <v>114</v>
      </c>
      <c r="DJ95" s="1" t="s">
        <v>122</v>
      </c>
      <c r="DK95" s="1" t="s">
        <v>122</v>
      </c>
      <c r="DL95" s="1" t="s">
        <v>175</v>
      </c>
      <c r="DM95" s="1"/>
      <c r="DN95" s="1" t="s">
        <v>114</v>
      </c>
      <c r="DO95" s="1" t="s">
        <v>122</v>
      </c>
      <c r="DP95" s="1" t="s">
        <v>122</v>
      </c>
      <c r="DQ95" s="1" t="s">
        <v>175</v>
      </c>
      <c r="DR95" s="1"/>
      <c r="DS95" s="1" t="s">
        <v>114</v>
      </c>
      <c r="DT95" s="1" t="s">
        <v>122</v>
      </c>
      <c r="DU95" s="1" t="s">
        <v>122</v>
      </c>
      <c r="DV95" s="1"/>
      <c r="DW95" s="1" t="s">
        <v>122</v>
      </c>
      <c r="DX95" s="1" t="s">
        <v>134</v>
      </c>
      <c r="DY95" s="1">
        <v>1</v>
      </c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 t="s">
        <v>454</v>
      </c>
      <c r="EU95" s="1"/>
      <c r="EV95" s="1"/>
      <c r="EW95" s="1" t="s">
        <v>453</v>
      </c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</row>
    <row r="96" spans="1:171" x14ac:dyDescent="0.4">
      <c r="A96" s="1"/>
      <c r="B96" s="1"/>
      <c r="C96" s="1"/>
      <c r="D96" s="1" t="s">
        <v>24</v>
      </c>
      <c r="E96" s="1"/>
      <c r="F96" s="1"/>
      <c r="G96" s="1"/>
      <c r="H96" s="1"/>
      <c r="I96" s="1"/>
      <c r="J96" s="1"/>
      <c r="K96" s="1" t="s">
        <v>53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 t="s">
        <v>454</v>
      </c>
      <c r="AE96" s="1" t="s">
        <v>75</v>
      </c>
      <c r="AF96" s="1"/>
      <c r="AG96" s="1" t="s">
        <v>175</v>
      </c>
      <c r="AH96" s="1"/>
      <c r="AI96" s="1" t="s">
        <v>175</v>
      </c>
      <c r="AJ96" s="1"/>
      <c r="AK96" s="1" t="s">
        <v>75</v>
      </c>
      <c r="AL96" s="1"/>
      <c r="AM96" s="1" t="s">
        <v>175</v>
      </c>
      <c r="AN96" s="1"/>
      <c r="AO96" s="1" t="s">
        <v>175</v>
      </c>
      <c r="AP96" s="1"/>
      <c r="AQ96" s="1" t="s">
        <v>122</v>
      </c>
      <c r="AR96" s="1"/>
      <c r="AS96" s="1" t="s">
        <v>122</v>
      </c>
      <c r="AT96" s="1" t="s">
        <v>122</v>
      </c>
      <c r="AU96" s="1" t="s">
        <v>122</v>
      </c>
      <c r="AV96" s="1"/>
      <c r="AW96" s="1" t="s">
        <v>122</v>
      </c>
      <c r="AX96" s="1"/>
      <c r="AY96" s="1" t="s">
        <v>454</v>
      </c>
      <c r="AZ96" s="1" t="s">
        <v>122</v>
      </c>
      <c r="BA96" s="1" t="s">
        <v>100</v>
      </c>
      <c r="BB96" s="1" t="s">
        <v>176</v>
      </c>
      <c r="BC96" s="1"/>
      <c r="BD96" s="1" t="s">
        <v>122</v>
      </c>
      <c r="BE96" s="1" t="s">
        <v>122</v>
      </c>
      <c r="BF96" s="1" t="s">
        <v>122</v>
      </c>
      <c r="BG96" s="1"/>
      <c r="BH96" s="1" t="s">
        <v>122</v>
      </c>
      <c r="BI96" s="1" t="s">
        <v>100</v>
      </c>
      <c r="BJ96" s="1" t="s">
        <v>176</v>
      </c>
      <c r="BK96" s="1"/>
      <c r="BL96" s="1" t="s">
        <v>122</v>
      </c>
      <c r="BM96" s="1" t="s">
        <v>122</v>
      </c>
      <c r="BN96" s="1" t="s">
        <v>122</v>
      </c>
      <c r="BO96" s="1"/>
      <c r="BP96" s="1" t="s">
        <v>122</v>
      </c>
      <c r="BQ96" s="1" t="s">
        <v>100</v>
      </c>
      <c r="BR96" s="1" t="s">
        <v>176</v>
      </c>
      <c r="BS96" s="1"/>
      <c r="BT96" s="1" t="s">
        <v>122</v>
      </c>
      <c r="BU96" s="1" t="s">
        <v>122</v>
      </c>
      <c r="BV96" s="1" t="s">
        <v>122</v>
      </c>
      <c r="BW96" s="1"/>
      <c r="BX96" s="1" t="s">
        <v>122</v>
      </c>
      <c r="BY96" s="1" t="s">
        <v>100</v>
      </c>
      <c r="BZ96" s="1" t="s">
        <v>176</v>
      </c>
      <c r="CA96" s="1"/>
      <c r="CB96" s="1" t="s">
        <v>122</v>
      </c>
      <c r="CC96" s="1" t="s">
        <v>122</v>
      </c>
      <c r="CD96" s="1" t="s">
        <v>122</v>
      </c>
      <c r="CE96" s="1"/>
      <c r="CF96" s="1" t="s">
        <v>454</v>
      </c>
      <c r="CG96" s="1" t="s">
        <v>122</v>
      </c>
      <c r="CH96" s="1" t="s">
        <v>175</v>
      </c>
      <c r="CI96" s="1"/>
      <c r="CJ96" s="1" t="s">
        <v>122</v>
      </c>
      <c r="CK96" s="1" t="s">
        <v>122</v>
      </c>
      <c r="CL96" s="1" t="s">
        <v>122</v>
      </c>
      <c r="CM96" s="1" t="s">
        <v>122</v>
      </c>
      <c r="CN96" s="1"/>
      <c r="CO96" s="1" t="s">
        <v>122</v>
      </c>
      <c r="CP96" s="1" t="s">
        <v>175</v>
      </c>
      <c r="CQ96" s="1"/>
      <c r="CR96" s="1" t="s">
        <v>122</v>
      </c>
      <c r="CS96" s="1" t="s">
        <v>122</v>
      </c>
      <c r="CT96" s="1" t="s">
        <v>122</v>
      </c>
      <c r="CU96" s="1" t="s">
        <v>122</v>
      </c>
      <c r="CV96" s="1"/>
      <c r="CW96" s="1" t="s">
        <v>122</v>
      </c>
      <c r="CX96" s="1" t="s">
        <v>175</v>
      </c>
      <c r="CY96" s="1"/>
      <c r="CZ96" s="1" t="s">
        <v>122</v>
      </c>
      <c r="DA96" s="1" t="s">
        <v>122</v>
      </c>
      <c r="DB96" s="1" t="s">
        <v>122</v>
      </c>
      <c r="DC96" s="1" t="s">
        <v>122</v>
      </c>
      <c r="DD96" s="1"/>
      <c r="DE96" s="1" t="s">
        <v>454</v>
      </c>
      <c r="DF96" s="1" t="s">
        <v>122</v>
      </c>
      <c r="DG96" s="1" t="s">
        <v>175</v>
      </c>
      <c r="DH96" s="1"/>
      <c r="DI96" s="1" t="s">
        <v>114</v>
      </c>
      <c r="DJ96" s="1" t="s">
        <v>122</v>
      </c>
      <c r="DK96" s="1" t="s">
        <v>122</v>
      </c>
      <c r="DL96" s="1" t="s">
        <v>175</v>
      </c>
      <c r="DM96" s="1"/>
      <c r="DN96" s="1" t="s">
        <v>114</v>
      </c>
      <c r="DO96" s="1" t="s">
        <v>122</v>
      </c>
      <c r="DP96" s="1" t="s">
        <v>122</v>
      </c>
      <c r="DQ96" s="1" t="s">
        <v>175</v>
      </c>
      <c r="DR96" s="1"/>
      <c r="DS96" s="1" t="s">
        <v>114</v>
      </c>
      <c r="DT96" s="1" t="s">
        <v>122</v>
      </c>
      <c r="DU96" s="1" t="s">
        <v>122</v>
      </c>
      <c r="DV96" s="1"/>
      <c r="DW96" s="1" t="s">
        <v>122</v>
      </c>
      <c r="DX96" s="1" t="s">
        <v>134</v>
      </c>
      <c r="DY96" s="1">
        <v>1</v>
      </c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 t="s">
        <v>454</v>
      </c>
      <c r="EU96" s="1"/>
      <c r="EV96" s="1"/>
      <c r="EW96" s="1" t="s">
        <v>453</v>
      </c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</row>
    <row r="97" spans="1:171" x14ac:dyDescent="0.4">
      <c r="A97" s="1"/>
      <c r="B97" s="1"/>
      <c r="C97" s="1"/>
      <c r="D97" s="1" t="s">
        <v>24</v>
      </c>
      <c r="E97" s="1"/>
      <c r="F97" s="1"/>
      <c r="G97" s="1"/>
      <c r="H97" s="1"/>
      <c r="I97" s="1"/>
      <c r="J97" s="1"/>
      <c r="K97" s="1" t="s">
        <v>53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 t="s">
        <v>454</v>
      </c>
      <c r="AE97" s="1" t="s">
        <v>75</v>
      </c>
      <c r="AF97" s="1"/>
      <c r="AG97" s="1" t="s">
        <v>175</v>
      </c>
      <c r="AH97" s="1"/>
      <c r="AI97" s="1" t="s">
        <v>175</v>
      </c>
      <c r="AJ97" s="1"/>
      <c r="AK97" s="1" t="s">
        <v>75</v>
      </c>
      <c r="AL97" s="1"/>
      <c r="AM97" s="1" t="s">
        <v>175</v>
      </c>
      <c r="AN97" s="1"/>
      <c r="AO97" s="1" t="s">
        <v>175</v>
      </c>
      <c r="AP97" s="1"/>
      <c r="AQ97" s="1" t="s">
        <v>122</v>
      </c>
      <c r="AR97" s="1"/>
      <c r="AS97" s="1" t="s">
        <v>122</v>
      </c>
      <c r="AT97" s="1" t="s">
        <v>122</v>
      </c>
      <c r="AU97" s="1" t="s">
        <v>122</v>
      </c>
      <c r="AV97" s="1"/>
      <c r="AW97" s="1" t="s">
        <v>122</v>
      </c>
      <c r="AX97" s="1"/>
      <c r="AY97" s="1" t="s">
        <v>454</v>
      </c>
      <c r="AZ97" s="1" t="s">
        <v>122</v>
      </c>
      <c r="BA97" s="1" t="s">
        <v>100</v>
      </c>
      <c r="BB97" s="1" t="s">
        <v>176</v>
      </c>
      <c r="BC97" s="1"/>
      <c r="BD97" s="1" t="s">
        <v>122</v>
      </c>
      <c r="BE97" s="1" t="s">
        <v>122</v>
      </c>
      <c r="BF97" s="1" t="s">
        <v>122</v>
      </c>
      <c r="BG97" s="1"/>
      <c r="BH97" s="1" t="s">
        <v>122</v>
      </c>
      <c r="BI97" s="1" t="s">
        <v>100</v>
      </c>
      <c r="BJ97" s="1" t="s">
        <v>176</v>
      </c>
      <c r="BK97" s="1"/>
      <c r="BL97" s="1" t="s">
        <v>122</v>
      </c>
      <c r="BM97" s="1" t="s">
        <v>122</v>
      </c>
      <c r="BN97" s="1" t="s">
        <v>122</v>
      </c>
      <c r="BO97" s="1"/>
      <c r="BP97" s="1" t="s">
        <v>122</v>
      </c>
      <c r="BQ97" s="1" t="s">
        <v>100</v>
      </c>
      <c r="BR97" s="1" t="s">
        <v>176</v>
      </c>
      <c r="BS97" s="1"/>
      <c r="BT97" s="1" t="s">
        <v>122</v>
      </c>
      <c r="BU97" s="1" t="s">
        <v>122</v>
      </c>
      <c r="BV97" s="1" t="s">
        <v>122</v>
      </c>
      <c r="BW97" s="1"/>
      <c r="BX97" s="1" t="s">
        <v>122</v>
      </c>
      <c r="BY97" s="1" t="s">
        <v>100</v>
      </c>
      <c r="BZ97" s="1" t="s">
        <v>176</v>
      </c>
      <c r="CA97" s="1"/>
      <c r="CB97" s="1" t="s">
        <v>122</v>
      </c>
      <c r="CC97" s="1" t="s">
        <v>122</v>
      </c>
      <c r="CD97" s="1" t="s">
        <v>122</v>
      </c>
      <c r="CE97" s="1"/>
      <c r="CF97" s="1" t="s">
        <v>454</v>
      </c>
      <c r="CG97" s="1" t="s">
        <v>122</v>
      </c>
      <c r="CH97" s="1" t="s">
        <v>175</v>
      </c>
      <c r="CI97" s="1"/>
      <c r="CJ97" s="1" t="s">
        <v>122</v>
      </c>
      <c r="CK97" s="1" t="s">
        <v>122</v>
      </c>
      <c r="CL97" s="1" t="s">
        <v>122</v>
      </c>
      <c r="CM97" s="1" t="s">
        <v>122</v>
      </c>
      <c r="CN97" s="1"/>
      <c r="CO97" s="1" t="s">
        <v>122</v>
      </c>
      <c r="CP97" s="1" t="s">
        <v>175</v>
      </c>
      <c r="CQ97" s="1"/>
      <c r="CR97" s="1" t="s">
        <v>122</v>
      </c>
      <c r="CS97" s="1" t="s">
        <v>122</v>
      </c>
      <c r="CT97" s="1" t="s">
        <v>122</v>
      </c>
      <c r="CU97" s="1" t="s">
        <v>122</v>
      </c>
      <c r="CV97" s="1"/>
      <c r="CW97" s="1" t="s">
        <v>122</v>
      </c>
      <c r="CX97" s="1" t="s">
        <v>175</v>
      </c>
      <c r="CY97" s="1"/>
      <c r="CZ97" s="1" t="s">
        <v>122</v>
      </c>
      <c r="DA97" s="1" t="s">
        <v>122</v>
      </c>
      <c r="DB97" s="1" t="s">
        <v>122</v>
      </c>
      <c r="DC97" s="1" t="s">
        <v>122</v>
      </c>
      <c r="DD97" s="1"/>
      <c r="DE97" s="1" t="s">
        <v>454</v>
      </c>
      <c r="DF97" s="1" t="s">
        <v>122</v>
      </c>
      <c r="DG97" s="1" t="s">
        <v>175</v>
      </c>
      <c r="DH97" s="1"/>
      <c r="DI97" s="1" t="s">
        <v>114</v>
      </c>
      <c r="DJ97" s="1" t="s">
        <v>122</v>
      </c>
      <c r="DK97" s="1" t="s">
        <v>122</v>
      </c>
      <c r="DL97" s="1" t="s">
        <v>175</v>
      </c>
      <c r="DM97" s="1"/>
      <c r="DN97" s="1" t="s">
        <v>114</v>
      </c>
      <c r="DO97" s="1" t="s">
        <v>122</v>
      </c>
      <c r="DP97" s="1" t="s">
        <v>122</v>
      </c>
      <c r="DQ97" s="1" t="s">
        <v>175</v>
      </c>
      <c r="DR97" s="1"/>
      <c r="DS97" s="1" t="s">
        <v>114</v>
      </c>
      <c r="DT97" s="1" t="s">
        <v>122</v>
      </c>
      <c r="DU97" s="1" t="s">
        <v>122</v>
      </c>
      <c r="DV97" s="1"/>
      <c r="DW97" s="1" t="s">
        <v>122</v>
      </c>
      <c r="DX97" s="1" t="s">
        <v>134</v>
      </c>
      <c r="DY97" s="1">
        <v>1</v>
      </c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 t="s">
        <v>454</v>
      </c>
      <c r="EU97" s="1"/>
      <c r="EV97" s="1"/>
      <c r="EW97" s="1" t="s">
        <v>453</v>
      </c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</row>
    <row r="98" spans="1:171" x14ac:dyDescent="0.4">
      <c r="A98" s="1"/>
      <c r="B98" s="1"/>
      <c r="C98" s="1"/>
      <c r="D98" s="1" t="s">
        <v>24</v>
      </c>
      <c r="E98" s="1"/>
      <c r="F98" s="1"/>
      <c r="G98" s="1"/>
      <c r="H98" s="1"/>
      <c r="I98" s="1"/>
      <c r="J98" s="1"/>
      <c r="K98" s="1" t="s">
        <v>53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 t="s">
        <v>454</v>
      </c>
      <c r="AE98" s="1" t="s">
        <v>75</v>
      </c>
      <c r="AF98" s="1"/>
      <c r="AG98" s="1" t="s">
        <v>175</v>
      </c>
      <c r="AH98" s="1"/>
      <c r="AI98" s="1" t="s">
        <v>175</v>
      </c>
      <c r="AJ98" s="1"/>
      <c r="AK98" s="1" t="s">
        <v>75</v>
      </c>
      <c r="AL98" s="1"/>
      <c r="AM98" s="1" t="s">
        <v>175</v>
      </c>
      <c r="AN98" s="1"/>
      <c r="AO98" s="1" t="s">
        <v>175</v>
      </c>
      <c r="AP98" s="1"/>
      <c r="AQ98" s="1" t="s">
        <v>122</v>
      </c>
      <c r="AR98" s="1"/>
      <c r="AS98" s="1" t="s">
        <v>122</v>
      </c>
      <c r="AT98" s="1" t="s">
        <v>122</v>
      </c>
      <c r="AU98" s="1" t="s">
        <v>122</v>
      </c>
      <c r="AV98" s="1"/>
      <c r="AW98" s="1" t="s">
        <v>122</v>
      </c>
      <c r="AX98" s="1"/>
      <c r="AY98" s="1" t="s">
        <v>454</v>
      </c>
      <c r="AZ98" s="1" t="s">
        <v>122</v>
      </c>
      <c r="BA98" s="1" t="s">
        <v>100</v>
      </c>
      <c r="BB98" s="1" t="s">
        <v>176</v>
      </c>
      <c r="BC98" s="1"/>
      <c r="BD98" s="1" t="s">
        <v>122</v>
      </c>
      <c r="BE98" s="1" t="s">
        <v>122</v>
      </c>
      <c r="BF98" s="1" t="s">
        <v>122</v>
      </c>
      <c r="BG98" s="1"/>
      <c r="BH98" s="1" t="s">
        <v>122</v>
      </c>
      <c r="BI98" s="1" t="s">
        <v>100</v>
      </c>
      <c r="BJ98" s="1" t="s">
        <v>176</v>
      </c>
      <c r="BK98" s="1"/>
      <c r="BL98" s="1" t="s">
        <v>122</v>
      </c>
      <c r="BM98" s="1" t="s">
        <v>122</v>
      </c>
      <c r="BN98" s="1" t="s">
        <v>122</v>
      </c>
      <c r="BO98" s="1"/>
      <c r="BP98" s="1" t="s">
        <v>122</v>
      </c>
      <c r="BQ98" s="1" t="s">
        <v>100</v>
      </c>
      <c r="BR98" s="1" t="s">
        <v>176</v>
      </c>
      <c r="BS98" s="1"/>
      <c r="BT98" s="1" t="s">
        <v>122</v>
      </c>
      <c r="BU98" s="1" t="s">
        <v>122</v>
      </c>
      <c r="BV98" s="1" t="s">
        <v>122</v>
      </c>
      <c r="BW98" s="1"/>
      <c r="BX98" s="1" t="s">
        <v>122</v>
      </c>
      <c r="BY98" s="1" t="s">
        <v>100</v>
      </c>
      <c r="BZ98" s="1" t="s">
        <v>176</v>
      </c>
      <c r="CA98" s="1"/>
      <c r="CB98" s="1" t="s">
        <v>122</v>
      </c>
      <c r="CC98" s="1" t="s">
        <v>122</v>
      </c>
      <c r="CD98" s="1" t="s">
        <v>122</v>
      </c>
      <c r="CE98" s="1"/>
      <c r="CF98" s="1" t="s">
        <v>454</v>
      </c>
      <c r="CG98" s="1" t="s">
        <v>122</v>
      </c>
      <c r="CH98" s="1" t="s">
        <v>175</v>
      </c>
      <c r="CI98" s="1"/>
      <c r="CJ98" s="1" t="s">
        <v>122</v>
      </c>
      <c r="CK98" s="1" t="s">
        <v>122</v>
      </c>
      <c r="CL98" s="1" t="s">
        <v>122</v>
      </c>
      <c r="CM98" s="1" t="s">
        <v>122</v>
      </c>
      <c r="CN98" s="1"/>
      <c r="CO98" s="1" t="s">
        <v>122</v>
      </c>
      <c r="CP98" s="1" t="s">
        <v>175</v>
      </c>
      <c r="CQ98" s="1"/>
      <c r="CR98" s="1" t="s">
        <v>122</v>
      </c>
      <c r="CS98" s="1" t="s">
        <v>122</v>
      </c>
      <c r="CT98" s="1" t="s">
        <v>122</v>
      </c>
      <c r="CU98" s="1" t="s">
        <v>122</v>
      </c>
      <c r="CV98" s="1"/>
      <c r="CW98" s="1" t="s">
        <v>122</v>
      </c>
      <c r="CX98" s="1" t="s">
        <v>175</v>
      </c>
      <c r="CY98" s="1"/>
      <c r="CZ98" s="1" t="s">
        <v>122</v>
      </c>
      <c r="DA98" s="1" t="s">
        <v>122</v>
      </c>
      <c r="DB98" s="1" t="s">
        <v>122</v>
      </c>
      <c r="DC98" s="1" t="s">
        <v>122</v>
      </c>
      <c r="DD98" s="1"/>
      <c r="DE98" s="1" t="s">
        <v>454</v>
      </c>
      <c r="DF98" s="1" t="s">
        <v>122</v>
      </c>
      <c r="DG98" s="1" t="s">
        <v>175</v>
      </c>
      <c r="DH98" s="1"/>
      <c r="DI98" s="1" t="s">
        <v>114</v>
      </c>
      <c r="DJ98" s="1" t="s">
        <v>122</v>
      </c>
      <c r="DK98" s="1" t="s">
        <v>122</v>
      </c>
      <c r="DL98" s="1" t="s">
        <v>175</v>
      </c>
      <c r="DM98" s="1"/>
      <c r="DN98" s="1" t="s">
        <v>114</v>
      </c>
      <c r="DO98" s="1" t="s">
        <v>122</v>
      </c>
      <c r="DP98" s="1" t="s">
        <v>122</v>
      </c>
      <c r="DQ98" s="1" t="s">
        <v>175</v>
      </c>
      <c r="DR98" s="1"/>
      <c r="DS98" s="1" t="s">
        <v>114</v>
      </c>
      <c r="DT98" s="1" t="s">
        <v>122</v>
      </c>
      <c r="DU98" s="1" t="s">
        <v>122</v>
      </c>
      <c r="DV98" s="1"/>
      <c r="DW98" s="1" t="s">
        <v>122</v>
      </c>
      <c r="DX98" s="1" t="s">
        <v>134</v>
      </c>
      <c r="DY98" s="1">
        <v>1</v>
      </c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 t="s">
        <v>454</v>
      </c>
      <c r="EU98" s="1"/>
      <c r="EV98" s="1"/>
      <c r="EW98" s="1" t="s">
        <v>453</v>
      </c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</row>
    <row r="99" spans="1:171" x14ac:dyDescent="0.4">
      <c r="A99" s="1"/>
      <c r="B99" s="1"/>
      <c r="C99" s="1"/>
      <c r="D99" s="1" t="s">
        <v>24</v>
      </c>
      <c r="E99" s="1"/>
      <c r="F99" s="1"/>
      <c r="G99" s="1"/>
      <c r="H99" s="1"/>
      <c r="I99" s="1"/>
      <c r="J99" s="1"/>
      <c r="K99" s="1" t="s">
        <v>53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 t="s">
        <v>454</v>
      </c>
      <c r="AE99" s="1" t="s">
        <v>75</v>
      </c>
      <c r="AF99" s="1"/>
      <c r="AG99" s="1" t="s">
        <v>175</v>
      </c>
      <c r="AH99" s="1"/>
      <c r="AI99" s="1" t="s">
        <v>175</v>
      </c>
      <c r="AJ99" s="1"/>
      <c r="AK99" s="1" t="s">
        <v>75</v>
      </c>
      <c r="AL99" s="1"/>
      <c r="AM99" s="1" t="s">
        <v>175</v>
      </c>
      <c r="AN99" s="1"/>
      <c r="AO99" s="1" t="s">
        <v>175</v>
      </c>
      <c r="AP99" s="1"/>
      <c r="AQ99" s="1" t="s">
        <v>122</v>
      </c>
      <c r="AR99" s="1"/>
      <c r="AS99" s="1" t="s">
        <v>122</v>
      </c>
      <c r="AT99" s="1" t="s">
        <v>122</v>
      </c>
      <c r="AU99" s="1" t="s">
        <v>122</v>
      </c>
      <c r="AV99" s="1"/>
      <c r="AW99" s="1" t="s">
        <v>122</v>
      </c>
      <c r="AX99" s="1"/>
      <c r="AY99" s="1" t="s">
        <v>454</v>
      </c>
      <c r="AZ99" s="1" t="s">
        <v>122</v>
      </c>
      <c r="BA99" s="1" t="s">
        <v>100</v>
      </c>
      <c r="BB99" s="1" t="s">
        <v>176</v>
      </c>
      <c r="BC99" s="1"/>
      <c r="BD99" s="1" t="s">
        <v>122</v>
      </c>
      <c r="BE99" s="1" t="s">
        <v>122</v>
      </c>
      <c r="BF99" s="1" t="s">
        <v>122</v>
      </c>
      <c r="BG99" s="1"/>
      <c r="BH99" s="1" t="s">
        <v>122</v>
      </c>
      <c r="BI99" s="1" t="s">
        <v>100</v>
      </c>
      <c r="BJ99" s="1" t="s">
        <v>176</v>
      </c>
      <c r="BK99" s="1"/>
      <c r="BL99" s="1" t="s">
        <v>122</v>
      </c>
      <c r="BM99" s="1" t="s">
        <v>122</v>
      </c>
      <c r="BN99" s="1" t="s">
        <v>122</v>
      </c>
      <c r="BO99" s="1"/>
      <c r="BP99" s="1" t="s">
        <v>122</v>
      </c>
      <c r="BQ99" s="1" t="s">
        <v>100</v>
      </c>
      <c r="BR99" s="1" t="s">
        <v>176</v>
      </c>
      <c r="BS99" s="1"/>
      <c r="BT99" s="1" t="s">
        <v>122</v>
      </c>
      <c r="BU99" s="1" t="s">
        <v>122</v>
      </c>
      <c r="BV99" s="1" t="s">
        <v>122</v>
      </c>
      <c r="BW99" s="1"/>
      <c r="BX99" s="1" t="s">
        <v>122</v>
      </c>
      <c r="BY99" s="1" t="s">
        <v>100</v>
      </c>
      <c r="BZ99" s="1" t="s">
        <v>176</v>
      </c>
      <c r="CA99" s="1"/>
      <c r="CB99" s="1" t="s">
        <v>122</v>
      </c>
      <c r="CC99" s="1" t="s">
        <v>122</v>
      </c>
      <c r="CD99" s="1" t="s">
        <v>122</v>
      </c>
      <c r="CE99" s="1"/>
      <c r="CF99" s="1" t="s">
        <v>454</v>
      </c>
      <c r="CG99" s="1" t="s">
        <v>122</v>
      </c>
      <c r="CH99" s="1" t="s">
        <v>175</v>
      </c>
      <c r="CI99" s="1"/>
      <c r="CJ99" s="1" t="s">
        <v>122</v>
      </c>
      <c r="CK99" s="1" t="s">
        <v>122</v>
      </c>
      <c r="CL99" s="1" t="s">
        <v>122</v>
      </c>
      <c r="CM99" s="1" t="s">
        <v>122</v>
      </c>
      <c r="CN99" s="1"/>
      <c r="CO99" s="1" t="s">
        <v>122</v>
      </c>
      <c r="CP99" s="1" t="s">
        <v>175</v>
      </c>
      <c r="CQ99" s="1"/>
      <c r="CR99" s="1" t="s">
        <v>122</v>
      </c>
      <c r="CS99" s="1" t="s">
        <v>122</v>
      </c>
      <c r="CT99" s="1" t="s">
        <v>122</v>
      </c>
      <c r="CU99" s="1" t="s">
        <v>122</v>
      </c>
      <c r="CV99" s="1"/>
      <c r="CW99" s="1" t="s">
        <v>122</v>
      </c>
      <c r="CX99" s="1" t="s">
        <v>175</v>
      </c>
      <c r="CY99" s="1"/>
      <c r="CZ99" s="1" t="s">
        <v>122</v>
      </c>
      <c r="DA99" s="1" t="s">
        <v>122</v>
      </c>
      <c r="DB99" s="1" t="s">
        <v>122</v>
      </c>
      <c r="DC99" s="1" t="s">
        <v>122</v>
      </c>
      <c r="DD99" s="1"/>
      <c r="DE99" s="1" t="s">
        <v>454</v>
      </c>
      <c r="DF99" s="1" t="s">
        <v>122</v>
      </c>
      <c r="DG99" s="1" t="s">
        <v>175</v>
      </c>
      <c r="DH99" s="1"/>
      <c r="DI99" s="1" t="s">
        <v>114</v>
      </c>
      <c r="DJ99" s="1" t="s">
        <v>122</v>
      </c>
      <c r="DK99" s="1" t="s">
        <v>122</v>
      </c>
      <c r="DL99" s="1" t="s">
        <v>175</v>
      </c>
      <c r="DM99" s="1"/>
      <c r="DN99" s="1" t="s">
        <v>114</v>
      </c>
      <c r="DO99" s="1" t="s">
        <v>122</v>
      </c>
      <c r="DP99" s="1" t="s">
        <v>122</v>
      </c>
      <c r="DQ99" s="1" t="s">
        <v>175</v>
      </c>
      <c r="DR99" s="1"/>
      <c r="DS99" s="1" t="s">
        <v>114</v>
      </c>
      <c r="DT99" s="1" t="s">
        <v>122</v>
      </c>
      <c r="DU99" s="1" t="s">
        <v>122</v>
      </c>
      <c r="DV99" s="1"/>
      <c r="DW99" s="1" t="s">
        <v>122</v>
      </c>
      <c r="DX99" s="1" t="s">
        <v>134</v>
      </c>
      <c r="DY99" s="1">
        <v>1</v>
      </c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 t="s">
        <v>454</v>
      </c>
      <c r="EU99" s="1"/>
      <c r="EV99" s="1"/>
      <c r="EW99" s="1" t="s">
        <v>453</v>
      </c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</row>
    <row r="100" spans="1:171" x14ac:dyDescent="0.4">
      <c r="A100" s="1"/>
      <c r="B100" s="1"/>
      <c r="C100" s="1"/>
      <c r="D100" s="1" t="s">
        <v>24</v>
      </c>
      <c r="E100" s="1"/>
      <c r="F100" s="1"/>
      <c r="G100" s="1"/>
      <c r="H100" s="1"/>
      <c r="I100" s="1"/>
      <c r="J100" s="1"/>
      <c r="K100" s="1" t="s">
        <v>53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 t="s">
        <v>454</v>
      </c>
      <c r="AE100" s="1" t="s">
        <v>75</v>
      </c>
      <c r="AF100" s="1"/>
      <c r="AG100" s="1" t="s">
        <v>175</v>
      </c>
      <c r="AH100" s="1"/>
      <c r="AI100" s="1" t="s">
        <v>175</v>
      </c>
      <c r="AJ100" s="1"/>
      <c r="AK100" s="1" t="s">
        <v>75</v>
      </c>
      <c r="AL100" s="1"/>
      <c r="AM100" s="1" t="s">
        <v>175</v>
      </c>
      <c r="AN100" s="1"/>
      <c r="AO100" s="1" t="s">
        <v>175</v>
      </c>
      <c r="AP100" s="1"/>
      <c r="AQ100" s="1" t="s">
        <v>122</v>
      </c>
      <c r="AR100" s="1"/>
      <c r="AS100" s="1" t="s">
        <v>122</v>
      </c>
      <c r="AT100" s="1" t="s">
        <v>122</v>
      </c>
      <c r="AU100" s="1" t="s">
        <v>122</v>
      </c>
      <c r="AV100" s="1"/>
      <c r="AW100" s="1" t="s">
        <v>122</v>
      </c>
      <c r="AX100" s="1"/>
      <c r="AY100" s="1" t="s">
        <v>454</v>
      </c>
      <c r="AZ100" s="1" t="s">
        <v>122</v>
      </c>
      <c r="BA100" s="1" t="s">
        <v>100</v>
      </c>
      <c r="BB100" s="1" t="s">
        <v>176</v>
      </c>
      <c r="BC100" s="1"/>
      <c r="BD100" s="1" t="s">
        <v>122</v>
      </c>
      <c r="BE100" s="1" t="s">
        <v>122</v>
      </c>
      <c r="BF100" s="1" t="s">
        <v>122</v>
      </c>
      <c r="BG100" s="1"/>
      <c r="BH100" s="1" t="s">
        <v>122</v>
      </c>
      <c r="BI100" s="1" t="s">
        <v>100</v>
      </c>
      <c r="BJ100" s="1" t="s">
        <v>176</v>
      </c>
      <c r="BK100" s="1"/>
      <c r="BL100" s="1" t="s">
        <v>122</v>
      </c>
      <c r="BM100" s="1" t="s">
        <v>122</v>
      </c>
      <c r="BN100" s="1" t="s">
        <v>122</v>
      </c>
      <c r="BO100" s="1"/>
      <c r="BP100" s="1" t="s">
        <v>122</v>
      </c>
      <c r="BQ100" s="1" t="s">
        <v>100</v>
      </c>
      <c r="BR100" s="1" t="s">
        <v>176</v>
      </c>
      <c r="BS100" s="1"/>
      <c r="BT100" s="1" t="s">
        <v>122</v>
      </c>
      <c r="BU100" s="1" t="s">
        <v>122</v>
      </c>
      <c r="BV100" s="1" t="s">
        <v>122</v>
      </c>
      <c r="BW100" s="1"/>
      <c r="BX100" s="1" t="s">
        <v>122</v>
      </c>
      <c r="BY100" s="1" t="s">
        <v>100</v>
      </c>
      <c r="BZ100" s="1" t="s">
        <v>176</v>
      </c>
      <c r="CA100" s="1"/>
      <c r="CB100" s="1" t="s">
        <v>122</v>
      </c>
      <c r="CC100" s="1" t="s">
        <v>122</v>
      </c>
      <c r="CD100" s="1" t="s">
        <v>122</v>
      </c>
      <c r="CE100" s="1"/>
      <c r="CF100" s="1" t="s">
        <v>454</v>
      </c>
      <c r="CG100" s="1" t="s">
        <v>122</v>
      </c>
      <c r="CH100" s="1" t="s">
        <v>175</v>
      </c>
      <c r="CI100" s="1"/>
      <c r="CJ100" s="1" t="s">
        <v>122</v>
      </c>
      <c r="CK100" s="1" t="s">
        <v>122</v>
      </c>
      <c r="CL100" s="1" t="s">
        <v>122</v>
      </c>
      <c r="CM100" s="1" t="s">
        <v>122</v>
      </c>
      <c r="CN100" s="1"/>
      <c r="CO100" s="1" t="s">
        <v>122</v>
      </c>
      <c r="CP100" s="1" t="s">
        <v>175</v>
      </c>
      <c r="CQ100" s="1"/>
      <c r="CR100" s="1" t="s">
        <v>122</v>
      </c>
      <c r="CS100" s="1" t="s">
        <v>122</v>
      </c>
      <c r="CT100" s="1" t="s">
        <v>122</v>
      </c>
      <c r="CU100" s="1" t="s">
        <v>122</v>
      </c>
      <c r="CV100" s="1"/>
      <c r="CW100" s="1" t="s">
        <v>122</v>
      </c>
      <c r="CX100" s="1" t="s">
        <v>175</v>
      </c>
      <c r="CY100" s="1"/>
      <c r="CZ100" s="1" t="s">
        <v>122</v>
      </c>
      <c r="DA100" s="1" t="s">
        <v>122</v>
      </c>
      <c r="DB100" s="1" t="s">
        <v>122</v>
      </c>
      <c r="DC100" s="1" t="s">
        <v>122</v>
      </c>
      <c r="DD100" s="1"/>
      <c r="DE100" s="1" t="s">
        <v>454</v>
      </c>
      <c r="DF100" s="1" t="s">
        <v>122</v>
      </c>
      <c r="DG100" s="1" t="s">
        <v>175</v>
      </c>
      <c r="DH100" s="1"/>
      <c r="DI100" s="1" t="s">
        <v>114</v>
      </c>
      <c r="DJ100" s="1" t="s">
        <v>122</v>
      </c>
      <c r="DK100" s="1" t="s">
        <v>122</v>
      </c>
      <c r="DL100" s="1" t="s">
        <v>175</v>
      </c>
      <c r="DM100" s="1"/>
      <c r="DN100" s="1" t="s">
        <v>114</v>
      </c>
      <c r="DO100" s="1" t="s">
        <v>122</v>
      </c>
      <c r="DP100" s="1" t="s">
        <v>122</v>
      </c>
      <c r="DQ100" s="1" t="s">
        <v>175</v>
      </c>
      <c r="DR100" s="1"/>
      <c r="DS100" s="1" t="s">
        <v>114</v>
      </c>
      <c r="DT100" s="1" t="s">
        <v>122</v>
      </c>
      <c r="DU100" s="1" t="s">
        <v>122</v>
      </c>
      <c r="DV100" s="1"/>
      <c r="DW100" s="1" t="s">
        <v>122</v>
      </c>
      <c r="DX100" s="1" t="s">
        <v>134</v>
      </c>
      <c r="DY100" s="1">
        <v>1</v>
      </c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 t="s">
        <v>454</v>
      </c>
      <c r="EU100" s="1"/>
      <c r="EV100" s="1"/>
      <c r="EW100" s="1" t="s">
        <v>453</v>
      </c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</row>
    <row r="101" spans="1:171" x14ac:dyDescent="0.4">
      <c r="A101" s="1"/>
      <c r="B101" s="1"/>
      <c r="C101" s="1"/>
      <c r="D101" s="1" t="s">
        <v>24</v>
      </c>
      <c r="E101" s="1"/>
      <c r="F101" s="1"/>
      <c r="G101" s="1"/>
      <c r="H101" s="1"/>
      <c r="I101" s="1"/>
      <c r="J101" s="1"/>
      <c r="K101" s="1" t="s">
        <v>53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 t="s">
        <v>454</v>
      </c>
      <c r="AE101" s="1" t="s">
        <v>75</v>
      </c>
      <c r="AF101" s="1"/>
      <c r="AG101" s="1" t="s">
        <v>175</v>
      </c>
      <c r="AH101" s="1"/>
      <c r="AI101" s="1" t="s">
        <v>175</v>
      </c>
      <c r="AJ101" s="1"/>
      <c r="AK101" s="1" t="s">
        <v>75</v>
      </c>
      <c r="AL101" s="1"/>
      <c r="AM101" s="1" t="s">
        <v>175</v>
      </c>
      <c r="AN101" s="1"/>
      <c r="AO101" s="1" t="s">
        <v>175</v>
      </c>
      <c r="AP101" s="1"/>
      <c r="AQ101" s="1" t="s">
        <v>122</v>
      </c>
      <c r="AR101" s="1"/>
      <c r="AS101" s="1" t="s">
        <v>122</v>
      </c>
      <c r="AT101" s="1" t="s">
        <v>122</v>
      </c>
      <c r="AU101" s="1" t="s">
        <v>122</v>
      </c>
      <c r="AV101" s="1"/>
      <c r="AW101" s="1" t="s">
        <v>122</v>
      </c>
      <c r="AX101" s="1"/>
      <c r="AY101" s="1" t="s">
        <v>454</v>
      </c>
      <c r="AZ101" s="1" t="s">
        <v>122</v>
      </c>
      <c r="BA101" s="1" t="s">
        <v>100</v>
      </c>
      <c r="BB101" s="1" t="s">
        <v>176</v>
      </c>
      <c r="BC101" s="1"/>
      <c r="BD101" s="1" t="s">
        <v>122</v>
      </c>
      <c r="BE101" s="1" t="s">
        <v>122</v>
      </c>
      <c r="BF101" s="1" t="s">
        <v>122</v>
      </c>
      <c r="BG101" s="1"/>
      <c r="BH101" s="1" t="s">
        <v>122</v>
      </c>
      <c r="BI101" s="1" t="s">
        <v>100</v>
      </c>
      <c r="BJ101" s="1" t="s">
        <v>176</v>
      </c>
      <c r="BK101" s="1"/>
      <c r="BL101" s="1" t="s">
        <v>122</v>
      </c>
      <c r="BM101" s="1" t="s">
        <v>122</v>
      </c>
      <c r="BN101" s="1" t="s">
        <v>122</v>
      </c>
      <c r="BO101" s="1"/>
      <c r="BP101" s="1" t="s">
        <v>122</v>
      </c>
      <c r="BQ101" s="1" t="s">
        <v>100</v>
      </c>
      <c r="BR101" s="1" t="s">
        <v>176</v>
      </c>
      <c r="BS101" s="1"/>
      <c r="BT101" s="1" t="s">
        <v>122</v>
      </c>
      <c r="BU101" s="1" t="s">
        <v>122</v>
      </c>
      <c r="BV101" s="1" t="s">
        <v>122</v>
      </c>
      <c r="BW101" s="1"/>
      <c r="BX101" s="1" t="s">
        <v>122</v>
      </c>
      <c r="BY101" s="1" t="s">
        <v>100</v>
      </c>
      <c r="BZ101" s="1" t="s">
        <v>176</v>
      </c>
      <c r="CA101" s="1"/>
      <c r="CB101" s="1" t="s">
        <v>122</v>
      </c>
      <c r="CC101" s="1" t="s">
        <v>122</v>
      </c>
      <c r="CD101" s="1" t="s">
        <v>122</v>
      </c>
      <c r="CE101" s="1"/>
      <c r="CF101" s="1" t="s">
        <v>454</v>
      </c>
      <c r="CG101" s="1" t="s">
        <v>122</v>
      </c>
      <c r="CH101" s="1" t="s">
        <v>175</v>
      </c>
      <c r="CI101" s="1"/>
      <c r="CJ101" s="1" t="s">
        <v>122</v>
      </c>
      <c r="CK101" s="1" t="s">
        <v>122</v>
      </c>
      <c r="CL101" s="1" t="s">
        <v>122</v>
      </c>
      <c r="CM101" s="1" t="s">
        <v>122</v>
      </c>
      <c r="CN101" s="1"/>
      <c r="CO101" s="1" t="s">
        <v>122</v>
      </c>
      <c r="CP101" s="1" t="s">
        <v>175</v>
      </c>
      <c r="CQ101" s="1"/>
      <c r="CR101" s="1" t="s">
        <v>122</v>
      </c>
      <c r="CS101" s="1" t="s">
        <v>122</v>
      </c>
      <c r="CT101" s="1" t="s">
        <v>122</v>
      </c>
      <c r="CU101" s="1" t="s">
        <v>122</v>
      </c>
      <c r="CV101" s="1"/>
      <c r="CW101" s="1" t="s">
        <v>122</v>
      </c>
      <c r="CX101" s="1" t="s">
        <v>175</v>
      </c>
      <c r="CY101" s="1"/>
      <c r="CZ101" s="1" t="s">
        <v>122</v>
      </c>
      <c r="DA101" s="1" t="s">
        <v>122</v>
      </c>
      <c r="DB101" s="1" t="s">
        <v>122</v>
      </c>
      <c r="DC101" s="1" t="s">
        <v>122</v>
      </c>
      <c r="DD101" s="1"/>
      <c r="DE101" s="1" t="s">
        <v>454</v>
      </c>
      <c r="DF101" s="1" t="s">
        <v>122</v>
      </c>
      <c r="DG101" s="1" t="s">
        <v>175</v>
      </c>
      <c r="DH101" s="1"/>
      <c r="DI101" s="1" t="s">
        <v>114</v>
      </c>
      <c r="DJ101" s="1" t="s">
        <v>122</v>
      </c>
      <c r="DK101" s="1" t="s">
        <v>122</v>
      </c>
      <c r="DL101" s="1" t="s">
        <v>175</v>
      </c>
      <c r="DM101" s="1"/>
      <c r="DN101" s="1" t="s">
        <v>114</v>
      </c>
      <c r="DO101" s="1" t="s">
        <v>122</v>
      </c>
      <c r="DP101" s="1" t="s">
        <v>122</v>
      </c>
      <c r="DQ101" s="1" t="s">
        <v>175</v>
      </c>
      <c r="DR101" s="1"/>
      <c r="DS101" s="1" t="s">
        <v>114</v>
      </c>
      <c r="DT101" s="1" t="s">
        <v>122</v>
      </c>
      <c r="DU101" s="1" t="s">
        <v>122</v>
      </c>
      <c r="DV101" s="1"/>
      <c r="DW101" s="1" t="s">
        <v>122</v>
      </c>
      <c r="DX101" s="1" t="s">
        <v>134</v>
      </c>
      <c r="DY101" s="1">
        <v>1</v>
      </c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 t="s">
        <v>454</v>
      </c>
      <c r="EU101" s="1"/>
      <c r="EV101" s="1"/>
      <c r="EW101" s="1" t="s">
        <v>453</v>
      </c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</row>
    <row r="102" spans="1:171" x14ac:dyDescent="0.4">
      <c r="A102" s="1"/>
      <c r="B102" s="1"/>
      <c r="C102" s="1"/>
      <c r="D102" s="1" t="s">
        <v>24</v>
      </c>
      <c r="E102" s="1"/>
      <c r="F102" s="1"/>
      <c r="G102" s="1"/>
      <c r="H102" s="1"/>
      <c r="I102" s="1"/>
      <c r="J102" s="1"/>
      <c r="K102" s="1" t="s">
        <v>53</v>
      </c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 t="s">
        <v>454</v>
      </c>
      <c r="AE102" s="1" t="s">
        <v>75</v>
      </c>
      <c r="AF102" s="1"/>
      <c r="AG102" s="1" t="s">
        <v>175</v>
      </c>
      <c r="AH102" s="1"/>
      <c r="AI102" s="1" t="s">
        <v>175</v>
      </c>
      <c r="AJ102" s="1"/>
      <c r="AK102" s="1" t="s">
        <v>75</v>
      </c>
      <c r="AL102" s="1"/>
      <c r="AM102" s="1" t="s">
        <v>175</v>
      </c>
      <c r="AN102" s="1"/>
      <c r="AO102" s="1" t="s">
        <v>175</v>
      </c>
      <c r="AP102" s="1"/>
      <c r="AQ102" s="1" t="s">
        <v>122</v>
      </c>
      <c r="AR102" s="1"/>
      <c r="AS102" s="1" t="s">
        <v>122</v>
      </c>
      <c r="AT102" s="1" t="s">
        <v>122</v>
      </c>
      <c r="AU102" s="1" t="s">
        <v>122</v>
      </c>
      <c r="AV102" s="1"/>
      <c r="AW102" s="1" t="s">
        <v>122</v>
      </c>
      <c r="AX102" s="1"/>
      <c r="AY102" s="1" t="s">
        <v>454</v>
      </c>
      <c r="AZ102" s="1" t="s">
        <v>122</v>
      </c>
      <c r="BA102" s="1" t="s">
        <v>100</v>
      </c>
      <c r="BB102" s="1" t="s">
        <v>176</v>
      </c>
      <c r="BC102" s="1"/>
      <c r="BD102" s="1" t="s">
        <v>122</v>
      </c>
      <c r="BE102" s="1" t="s">
        <v>122</v>
      </c>
      <c r="BF102" s="1" t="s">
        <v>122</v>
      </c>
      <c r="BG102" s="1"/>
      <c r="BH102" s="1" t="s">
        <v>122</v>
      </c>
      <c r="BI102" s="1" t="s">
        <v>100</v>
      </c>
      <c r="BJ102" s="1" t="s">
        <v>176</v>
      </c>
      <c r="BK102" s="1"/>
      <c r="BL102" s="1" t="s">
        <v>122</v>
      </c>
      <c r="BM102" s="1" t="s">
        <v>122</v>
      </c>
      <c r="BN102" s="1" t="s">
        <v>122</v>
      </c>
      <c r="BO102" s="1"/>
      <c r="BP102" s="1" t="s">
        <v>122</v>
      </c>
      <c r="BQ102" s="1" t="s">
        <v>100</v>
      </c>
      <c r="BR102" s="1" t="s">
        <v>176</v>
      </c>
      <c r="BS102" s="1"/>
      <c r="BT102" s="1" t="s">
        <v>122</v>
      </c>
      <c r="BU102" s="1" t="s">
        <v>122</v>
      </c>
      <c r="BV102" s="1" t="s">
        <v>122</v>
      </c>
      <c r="BW102" s="1"/>
      <c r="BX102" s="1" t="s">
        <v>122</v>
      </c>
      <c r="BY102" s="1" t="s">
        <v>100</v>
      </c>
      <c r="BZ102" s="1" t="s">
        <v>176</v>
      </c>
      <c r="CA102" s="1"/>
      <c r="CB102" s="1" t="s">
        <v>122</v>
      </c>
      <c r="CC102" s="1" t="s">
        <v>122</v>
      </c>
      <c r="CD102" s="1" t="s">
        <v>122</v>
      </c>
      <c r="CE102" s="1"/>
      <c r="CF102" s="1" t="s">
        <v>454</v>
      </c>
      <c r="CG102" s="1" t="s">
        <v>122</v>
      </c>
      <c r="CH102" s="1" t="s">
        <v>175</v>
      </c>
      <c r="CI102" s="1"/>
      <c r="CJ102" s="1" t="s">
        <v>122</v>
      </c>
      <c r="CK102" s="1" t="s">
        <v>122</v>
      </c>
      <c r="CL102" s="1" t="s">
        <v>122</v>
      </c>
      <c r="CM102" s="1" t="s">
        <v>122</v>
      </c>
      <c r="CN102" s="1"/>
      <c r="CO102" s="1" t="s">
        <v>122</v>
      </c>
      <c r="CP102" s="1" t="s">
        <v>175</v>
      </c>
      <c r="CQ102" s="1"/>
      <c r="CR102" s="1" t="s">
        <v>122</v>
      </c>
      <c r="CS102" s="1" t="s">
        <v>122</v>
      </c>
      <c r="CT102" s="1" t="s">
        <v>122</v>
      </c>
      <c r="CU102" s="1" t="s">
        <v>122</v>
      </c>
      <c r="CV102" s="1"/>
      <c r="CW102" s="1" t="s">
        <v>122</v>
      </c>
      <c r="CX102" s="1" t="s">
        <v>175</v>
      </c>
      <c r="CY102" s="1"/>
      <c r="CZ102" s="1" t="s">
        <v>122</v>
      </c>
      <c r="DA102" s="1" t="s">
        <v>122</v>
      </c>
      <c r="DB102" s="1" t="s">
        <v>122</v>
      </c>
      <c r="DC102" s="1" t="s">
        <v>122</v>
      </c>
      <c r="DD102" s="1"/>
      <c r="DE102" s="1" t="s">
        <v>454</v>
      </c>
      <c r="DF102" s="1" t="s">
        <v>122</v>
      </c>
      <c r="DG102" s="1" t="s">
        <v>175</v>
      </c>
      <c r="DH102" s="1"/>
      <c r="DI102" s="1" t="s">
        <v>114</v>
      </c>
      <c r="DJ102" s="1" t="s">
        <v>122</v>
      </c>
      <c r="DK102" s="1" t="s">
        <v>122</v>
      </c>
      <c r="DL102" s="1" t="s">
        <v>175</v>
      </c>
      <c r="DM102" s="1"/>
      <c r="DN102" s="1" t="s">
        <v>114</v>
      </c>
      <c r="DO102" s="1" t="s">
        <v>122</v>
      </c>
      <c r="DP102" s="1" t="s">
        <v>122</v>
      </c>
      <c r="DQ102" s="1" t="s">
        <v>175</v>
      </c>
      <c r="DR102" s="1"/>
      <c r="DS102" s="1" t="s">
        <v>114</v>
      </c>
      <c r="DT102" s="1" t="s">
        <v>122</v>
      </c>
      <c r="DU102" s="1" t="s">
        <v>122</v>
      </c>
      <c r="DV102" s="1"/>
      <c r="DW102" s="1" t="s">
        <v>122</v>
      </c>
      <c r="DX102" s="1" t="s">
        <v>134</v>
      </c>
      <c r="DY102" s="1">
        <v>1</v>
      </c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 t="s">
        <v>454</v>
      </c>
      <c r="EU102" s="1"/>
      <c r="EV102" s="1"/>
      <c r="EW102" s="1" t="s">
        <v>453</v>
      </c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</row>
    <row r="103" spans="1:171" x14ac:dyDescent="0.4">
      <c r="A103" s="1"/>
      <c r="B103" s="1"/>
      <c r="C103" s="1"/>
      <c r="D103" s="1" t="s">
        <v>24</v>
      </c>
      <c r="E103" s="1"/>
      <c r="F103" s="1"/>
      <c r="G103" s="1"/>
      <c r="H103" s="1"/>
      <c r="I103" s="1"/>
      <c r="J103" s="1"/>
      <c r="K103" s="1" t="s">
        <v>53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 t="s">
        <v>454</v>
      </c>
      <c r="AE103" s="1" t="s">
        <v>75</v>
      </c>
      <c r="AF103" s="1"/>
      <c r="AG103" s="1" t="s">
        <v>175</v>
      </c>
      <c r="AH103" s="1"/>
      <c r="AI103" s="1" t="s">
        <v>175</v>
      </c>
      <c r="AJ103" s="1"/>
      <c r="AK103" s="1" t="s">
        <v>75</v>
      </c>
      <c r="AL103" s="1"/>
      <c r="AM103" s="1" t="s">
        <v>175</v>
      </c>
      <c r="AN103" s="1"/>
      <c r="AO103" s="1" t="s">
        <v>175</v>
      </c>
      <c r="AP103" s="1"/>
      <c r="AQ103" s="1" t="s">
        <v>122</v>
      </c>
      <c r="AR103" s="1"/>
      <c r="AS103" s="1" t="s">
        <v>122</v>
      </c>
      <c r="AT103" s="1" t="s">
        <v>122</v>
      </c>
      <c r="AU103" s="1" t="s">
        <v>122</v>
      </c>
      <c r="AV103" s="1"/>
      <c r="AW103" s="1" t="s">
        <v>122</v>
      </c>
      <c r="AX103" s="1"/>
      <c r="AY103" s="1" t="s">
        <v>454</v>
      </c>
      <c r="AZ103" s="1" t="s">
        <v>122</v>
      </c>
      <c r="BA103" s="1" t="s">
        <v>100</v>
      </c>
      <c r="BB103" s="1" t="s">
        <v>176</v>
      </c>
      <c r="BC103" s="1"/>
      <c r="BD103" s="1" t="s">
        <v>122</v>
      </c>
      <c r="BE103" s="1" t="s">
        <v>122</v>
      </c>
      <c r="BF103" s="1" t="s">
        <v>122</v>
      </c>
      <c r="BG103" s="1"/>
      <c r="BH103" s="1" t="s">
        <v>122</v>
      </c>
      <c r="BI103" s="1" t="s">
        <v>100</v>
      </c>
      <c r="BJ103" s="1" t="s">
        <v>176</v>
      </c>
      <c r="BK103" s="1"/>
      <c r="BL103" s="1" t="s">
        <v>122</v>
      </c>
      <c r="BM103" s="1" t="s">
        <v>122</v>
      </c>
      <c r="BN103" s="1" t="s">
        <v>122</v>
      </c>
      <c r="BO103" s="1"/>
      <c r="BP103" s="1" t="s">
        <v>122</v>
      </c>
      <c r="BQ103" s="1" t="s">
        <v>100</v>
      </c>
      <c r="BR103" s="1" t="s">
        <v>176</v>
      </c>
      <c r="BS103" s="1"/>
      <c r="BT103" s="1" t="s">
        <v>122</v>
      </c>
      <c r="BU103" s="1" t="s">
        <v>122</v>
      </c>
      <c r="BV103" s="1" t="s">
        <v>122</v>
      </c>
      <c r="BW103" s="1"/>
      <c r="BX103" s="1" t="s">
        <v>122</v>
      </c>
      <c r="BY103" s="1" t="s">
        <v>100</v>
      </c>
      <c r="BZ103" s="1" t="s">
        <v>176</v>
      </c>
      <c r="CA103" s="1"/>
      <c r="CB103" s="1" t="s">
        <v>122</v>
      </c>
      <c r="CC103" s="1" t="s">
        <v>122</v>
      </c>
      <c r="CD103" s="1" t="s">
        <v>122</v>
      </c>
      <c r="CE103" s="1"/>
      <c r="CF103" s="1" t="s">
        <v>454</v>
      </c>
      <c r="CG103" s="1" t="s">
        <v>122</v>
      </c>
      <c r="CH103" s="1" t="s">
        <v>175</v>
      </c>
      <c r="CI103" s="1"/>
      <c r="CJ103" s="1" t="s">
        <v>122</v>
      </c>
      <c r="CK103" s="1" t="s">
        <v>122</v>
      </c>
      <c r="CL103" s="1" t="s">
        <v>122</v>
      </c>
      <c r="CM103" s="1" t="s">
        <v>122</v>
      </c>
      <c r="CN103" s="1"/>
      <c r="CO103" s="1" t="s">
        <v>122</v>
      </c>
      <c r="CP103" s="1" t="s">
        <v>175</v>
      </c>
      <c r="CQ103" s="1"/>
      <c r="CR103" s="1" t="s">
        <v>122</v>
      </c>
      <c r="CS103" s="1" t="s">
        <v>122</v>
      </c>
      <c r="CT103" s="1" t="s">
        <v>122</v>
      </c>
      <c r="CU103" s="1" t="s">
        <v>122</v>
      </c>
      <c r="CV103" s="1"/>
      <c r="CW103" s="1" t="s">
        <v>122</v>
      </c>
      <c r="CX103" s="1" t="s">
        <v>175</v>
      </c>
      <c r="CY103" s="1"/>
      <c r="CZ103" s="1" t="s">
        <v>122</v>
      </c>
      <c r="DA103" s="1" t="s">
        <v>122</v>
      </c>
      <c r="DB103" s="1" t="s">
        <v>122</v>
      </c>
      <c r="DC103" s="1" t="s">
        <v>122</v>
      </c>
      <c r="DD103" s="1"/>
      <c r="DE103" s="1" t="s">
        <v>454</v>
      </c>
      <c r="DF103" s="1" t="s">
        <v>122</v>
      </c>
      <c r="DG103" s="1" t="s">
        <v>175</v>
      </c>
      <c r="DH103" s="1"/>
      <c r="DI103" s="1" t="s">
        <v>114</v>
      </c>
      <c r="DJ103" s="1" t="s">
        <v>122</v>
      </c>
      <c r="DK103" s="1" t="s">
        <v>122</v>
      </c>
      <c r="DL103" s="1" t="s">
        <v>175</v>
      </c>
      <c r="DM103" s="1"/>
      <c r="DN103" s="1" t="s">
        <v>114</v>
      </c>
      <c r="DO103" s="1" t="s">
        <v>122</v>
      </c>
      <c r="DP103" s="1" t="s">
        <v>122</v>
      </c>
      <c r="DQ103" s="1" t="s">
        <v>175</v>
      </c>
      <c r="DR103" s="1"/>
      <c r="DS103" s="1" t="s">
        <v>114</v>
      </c>
      <c r="DT103" s="1" t="s">
        <v>122</v>
      </c>
      <c r="DU103" s="1" t="s">
        <v>122</v>
      </c>
      <c r="DV103" s="1"/>
      <c r="DW103" s="1" t="s">
        <v>122</v>
      </c>
      <c r="DX103" s="1" t="s">
        <v>134</v>
      </c>
      <c r="DY103" s="1">
        <v>1</v>
      </c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 t="s">
        <v>454</v>
      </c>
      <c r="EU103" s="1"/>
      <c r="EV103" s="1"/>
      <c r="EW103" s="1" t="s">
        <v>453</v>
      </c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</row>
  </sheetData>
  <mergeCells count="36">
    <mergeCell ref="B1:F1"/>
    <mergeCell ref="G1:AC1"/>
    <mergeCell ref="AD1:AX1"/>
    <mergeCell ref="AZ2:BG2"/>
    <mergeCell ref="BX2:CE2"/>
    <mergeCell ref="AY1:CE1"/>
    <mergeCell ref="BP2:BW2"/>
    <mergeCell ref="BH2:BO2"/>
    <mergeCell ref="CW2:DD2"/>
    <mergeCell ref="CF1:DD1"/>
    <mergeCell ref="CO2:CV2"/>
    <mergeCell ref="CG2:CN2"/>
    <mergeCell ref="EE2:EI2"/>
    <mergeCell ref="DZ2:ED2"/>
    <mergeCell ref="DE1:DT1"/>
    <mergeCell ref="DP2:DT2"/>
    <mergeCell ref="DK2:DO2"/>
    <mergeCell ref="DF2:DJ2"/>
    <mergeCell ref="DU1:DV1"/>
    <mergeCell ref="DU2:DV2"/>
    <mergeCell ref="FD2:FE2"/>
    <mergeCell ref="FF1:FN2"/>
    <mergeCell ref="FO1:FO2"/>
    <mergeCell ref="ET1:FE1"/>
    <mergeCell ref="G2:K2"/>
    <mergeCell ref="L2:T2"/>
    <mergeCell ref="U2:AC2"/>
    <mergeCell ref="AE2:AP2"/>
    <mergeCell ref="AQ2:AT2"/>
    <mergeCell ref="AU2:AX2"/>
    <mergeCell ref="EU2:EV2"/>
    <mergeCell ref="EW2:FC2"/>
    <mergeCell ref="DW1:ES1"/>
    <mergeCell ref="DW2:DY2"/>
    <mergeCell ref="EO2:ES2"/>
    <mergeCell ref="EJ2:EN2"/>
  </mergeCells>
  <phoneticPr fontId="1"/>
  <conditionalFormatting sqref="AE4:AX103">
    <cfRule type="expression" dxfId="24" priority="25">
      <formula>$AD$4="評価しない"</formula>
    </cfRule>
  </conditionalFormatting>
  <conditionalFormatting sqref="AF4:AJ103">
    <cfRule type="expression" dxfId="23" priority="24">
      <formula>$AE$4="使用しない"</formula>
    </cfRule>
  </conditionalFormatting>
  <conditionalFormatting sqref="AL4:AP103">
    <cfRule type="expression" dxfId="22" priority="23">
      <formula>$AK$4="使用しない"</formula>
    </cfRule>
  </conditionalFormatting>
  <conditionalFormatting sqref="AR4:AR103">
    <cfRule type="expression" dxfId="21" priority="22">
      <formula>$AQ$4="無"</formula>
    </cfRule>
  </conditionalFormatting>
  <conditionalFormatting sqref="AV4:AV103">
    <cfRule type="expression" dxfId="20" priority="21">
      <formula>$AU$4="無"</formula>
    </cfRule>
  </conditionalFormatting>
  <conditionalFormatting sqref="AX4:AX103">
    <cfRule type="expression" dxfId="19" priority="20">
      <formula>$AW$4="無"</formula>
    </cfRule>
  </conditionalFormatting>
  <conditionalFormatting sqref="AZ4:CE103">
    <cfRule type="expression" dxfId="18" priority="19">
      <formula>$AY$4="評価しない"</formula>
    </cfRule>
  </conditionalFormatting>
  <conditionalFormatting sqref="BA4:BG103">
    <cfRule type="expression" dxfId="17" priority="18">
      <formula>$AZ$4="無"</formula>
    </cfRule>
  </conditionalFormatting>
  <conditionalFormatting sqref="BI4:BO103">
    <cfRule type="expression" dxfId="16" priority="17">
      <formula>$BH$4="無"</formula>
    </cfRule>
  </conditionalFormatting>
  <conditionalFormatting sqref="BQ4:BW103">
    <cfRule type="expression" dxfId="15" priority="16">
      <formula>$BP$4="無"</formula>
    </cfRule>
  </conditionalFormatting>
  <conditionalFormatting sqref="BY4:CE103">
    <cfRule type="expression" dxfId="14" priority="15">
      <formula>$BX$4="無"</formula>
    </cfRule>
  </conditionalFormatting>
  <conditionalFormatting sqref="CG4:DD103">
    <cfRule type="expression" dxfId="13" priority="14">
      <formula>$CF$4="評価しない"</formula>
    </cfRule>
  </conditionalFormatting>
  <conditionalFormatting sqref="CH4:CN103">
    <cfRule type="expression" dxfId="12" priority="13">
      <formula>$CG$4="無"</formula>
    </cfRule>
  </conditionalFormatting>
  <conditionalFormatting sqref="CP4:CV103">
    <cfRule type="expression" dxfId="11" priority="12">
      <formula>$CO$4="無"</formula>
    </cfRule>
  </conditionalFormatting>
  <conditionalFormatting sqref="CX4:DD103">
    <cfRule type="expression" dxfId="10" priority="11">
      <formula>$CW$4="無"</formula>
    </cfRule>
  </conditionalFormatting>
  <conditionalFormatting sqref="DF4:DT103">
    <cfRule type="expression" dxfId="9" priority="10">
      <formula>$DE$4="評価しない"</formula>
    </cfRule>
  </conditionalFormatting>
  <conditionalFormatting sqref="DG4:DJ103">
    <cfRule type="expression" dxfId="8" priority="9">
      <formula>$DF$4="無"</formula>
    </cfRule>
  </conditionalFormatting>
  <conditionalFormatting sqref="DL4:DO103">
    <cfRule type="expression" dxfId="7" priority="8">
      <formula>$DK$4="無"</formula>
    </cfRule>
  </conditionalFormatting>
  <conditionalFormatting sqref="DQ4:DT103">
    <cfRule type="expression" dxfId="6" priority="7">
      <formula>$DP$4="無"</formula>
    </cfRule>
  </conditionalFormatting>
  <conditionalFormatting sqref="DV4:DV103">
    <cfRule type="expression" dxfId="5" priority="6">
      <formula>$DU$4="無"</formula>
    </cfRule>
  </conditionalFormatting>
  <conditionalFormatting sqref="DX4:ES103">
    <cfRule type="expression" dxfId="4" priority="5">
      <formula>$DW$4="無"</formula>
    </cfRule>
  </conditionalFormatting>
  <conditionalFormatting sqref="EE4:EI103">
    <cfRule type="expression" dxfId="3" priority="4">
      <formula>$DY$4&lt;2</formula>
    </cfRule>
  </conditionalFormatting>
  <conditionalFormatting sqref="EJ4:EN103">
    <cfRule type="expression" dxfId="2" priority="3">
      <formula>$DY$4&lt;3</formula>
    </cfRule>
  </conditionalFormatting>
  <conditionalFormatting sqref="EO4:ES103">
    <cfRule type="expression" dxfId="1" priority="2">
      <formula>$DY$4&lt;4</formula>
    </cfRule>
  </conditionalFormatting>
  <conditionalFormatting sqref="EU4:FE103">
    <cfRule type="expression" dxfId="0" priority="1">
      <formula>$ET$4="評価しない"</formula>
    </cfRule>
  </conditionalFormatting>
  <dataValidations count="8">
    <dataValidation type="list" allowBlank="1" showInputMessage="1" showErrorMessage="1" sqref="AG4:AG103 AI4:AI103 AM4:AM103 AO4:AO103" xr:uid="{E6F796BA-B005-4B99-9A9B-6C7A53F2A019}">
      <formula1>"""数値を入力する"""</formula1>
    </dataValidation>
    <dataValidation type="list" allowBlank="1" showInputMessage="1" showErrorMessage="1" sqref="BB4:BB103 BZ4:BZ103 BR4:BR103 BJ4:BJ103" xr:uid="{9590D56C-F85C-4706-9CF7-D3E895FFA0C1}">
      <formula1>"単位送風量あたりの電動機出力を入力する"</formula1>
    </dataValidation>
    <dataValidation type="list" allowBlank="1" showInputMessage="1" showErrorMessage="1" sqref="AD4:AD103 AY4:AY103 CF4:CF103 DE4:DE103 ET4:ET103" xr:uid="{E099CDED-4D92-4043-813B-93D2E60BF849}">
      <formula1>"評価する,評価しない"</formula1>
    </dataValidation>
    <dataValidation type="list" allowBlank="1" showInputMessage="1" showErrorMessage="1" sqref="AQ4:AQ103 AS4:AU103 AZ4:AZ103 BX4:BX103 CB4:CD103 BT4:BV103 DW4:DW103 BH4:BH103 CG4:CG103 CO4:CO103 CJ4:CM103 CR4:CU103 CW4:CW103 CZ4:DC103 DP4:DP103 DK4:DK103 DF4:DF103 DU4:DU103 BD4:BF103 BL4:BN103 BP4:BP103 AW4:AW103" xr:uid="{5274A0C2-F8A8-4BC7-A75D-A6B29B67E5CC}">
      <formula1>"無,有"</formula1>
    </dataValidation>
    <dataValidation type="list" allowBlank="1" showInputMessage="1" showErrorMessage="1" sqref="CH4:CH103 CP4:CP103 CX4:CX103 DQ4:DQ103 DL4:DL103 DG4:DG103" xr:uid="{EC8BFB48-9A7F-4857-94EC-BB9DAE68EE53}">
      <formula1>"数値を入力する"</formula1>
    </dataValidation>
    <dataValidation type="list" allowBlank="1" showInputMessage="1" showErrorMessage="1" sqref="DO4:DO103" xr:uid="{CB72E58E-2BF3-4389-ABD9-6809449732E2}">
      <formula1>"無,節湯B1"</formula1>
    </dataValidation>
    <dataValidation type="list" allowBlank="1" showInputMessage="1" showErrorMessage="1" sqref="DY4:DY103" xr:uid="{F8DCFD49-E085-42BF-9A94-19377E52E47C}">
      <formula1>"1,2,3,4"</formula1>
    </dataValidation>
    <dataValidation type="list" allowBlank="1" showInputMessage="1" showErrorMessage="1" sqref="EW4:EW103" xr:uid="{64D4E9E7-9A7C-43D6-86C2-64C1166A7366}">
      <formula1>"負荷率100%、75%、50%の数値を入力"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17C22A89-0DC1-4989-B8C4-A7F5F59F45C1}">
          <x14:formula1>
            <xm:f>モデル建物法選択肢!$C$2:$C$9</xm:f>
          </x14:formula1>
          <xm:sqref>C4:C103</xm:sqref>
        </x14:dataValidation>
        <x14:dataValidation type="list" allowBlank="1" showInputMessage="1" showErrorMessage="1" xr:uid="{A20CA931-C302-46E2-8B15-B34EE1523E13}">
          <x14:formula1>
            <xm:f>モデル建物法選択肢!$C$10:$C$24</xm:f>
          </x14:formula1>
          <xm:sqref>D4:D103</xm:sqref>
        </x14:dataValidation>
        <x14:dataValidation type="list" allowBlank="1" showInputMessage="1" showErrorMessage="1" xr:uid="{93592F81-E609-4AEA-8DB2-A526E4C16CE3}">
          <x14:formula1>
            <xm:f>モデル建物法選択肢!$C$25:$C$36</xm:f>
          </x14:formula1>
          <xm:sqref>E4:E103</xm:sqref>
        </x14:dataValidation>
        <x14:dataValidation type="list" allowBlank="1" showInputMessage="1" showErrorMessage="1" xr:uid="{57F387B2-19D9-4468-9CBA-9CB23D9BCB56}">
          <x14:formula1>
            <xm:f>モデル建物法選択肢!$C$37:$C$41</xm:f>
          </x14:formula1>
          <xm:sqref>K4:K103</xm:sqref>
        </x14:dataValidation>
        <x14:dataValidation type="list" allowBlank="1" showInputMessage="1" showErrorMessage="1" xr:uid="{E7FBE3F7-1EC9-488E-B5D0-826D4E72800C}">
          <x14:formula1>
            <xm:f>モデル建物法選択肢!$C$42:$C$71</xm:f>
          </x14:formula1>
          <xm:sqref>AE4:AE103 AK4:AK103</xm:sqref>
        </x14:dataValidation>
        <x14:dataValidation type="list" allowBlank="1" showInputMessage="1" showErrorMessage="1" xr:uid="{1B7E1641-4354-4AD0-ABE8-EC42477D92E0}">
          <x14:formula1>
            <xm:f>モデル建物法選択肢!$C$79:$C$80</xm:f>
          </x14:formula1>
          <xm:sqref>BA4:BA103 BY4:BY103 BQ4:BQ103 BI4:BI103</xm:sqref>
        </x14:dataValidation>
        <x14:dataValidation type="list" allowBlank="1" showInputMessage="1" showErrorMessage="1" xr:uid="{F24347A1-CA85-40CF-A7FA-70B15499CCA8}">
          <x14:formula1>
            <xm:f>モデル建物法選択肢!$C$92:$C$98</xm:f>
          </x14:formula1>
          <xm:sqref>DS4:DS103 DN4:DN103 DI4:DI103</xm:sqref>
        </x14:dataValidation>
        <x14:dataValidation type="list" allowBlank="1" showInputMessage="1" showErrorMessage="1" xr:uid="{39A7BC50-2EB9-48AC-AF4E-1C39253C279D}">
          <x14:formula1>
            <xm:f>モデル建物法選択肢!$C$99:$C$100</xm:f>
          </x14:formula1>
          <xm:sqref>DJ4:DJ103</xm:sqref>
        </x14:dataValidation>
        <x14:dataValidation type="list" allowBlank="1" showInputMessage="1" showErrorMessage="1" xr:uid="{4644D63A-837E-4DEF-A4FB-1F907D32B006}">
          <x14:formula1>
            <xm:f>モデル建物法選択肢!$C$99</xm:f>
          </x14:formula1>
          <xm:sqref>DT4:DT103</xm:sqref>
        </x14:dataValidation>
        <x14:dataValidation type="list" allowBlank="1" showInputMessage="1" showErrorMessage="1" xr:uid="{7AAB9AA3-A0C3-4E2E-AA43-4A6065F673BC}">
          <x14:formula1>
            <xm:f>モデル建物法選択肢!$C$103:$C$105</xm:f>
          </x14:formula1>
          <xm:sqref>DV4:DV103</xm:sqref>
        </x14:dataValidation>
        <x14:dataValidation type="list" allowBlank="1" showInputMessage="1" showErrorMessage="1" xr:uid="{C62BE12F-145E-4363-869C-3960D88FB72C}">
          <x14:formula1>
            <xm:f>モデル建物法選択肢!$C$107:$C$111</xm:f>
          </x14:formula1>
          <xm:sqref>DX4:DX103</xm:sqref>
        </x14:dataValidation>
        <x14:dataValidation type="list" allowBlank="1" showInputMessage="1" showErrorMessage="1" xr:uid="{417FE244-8E7D-4D6E-9CA7-988CE1DAFB5E}">
          <x14:formula1>
            <xm:f>モデル建物法選択肢!$C$140:$C$146</xm:f>
          </x14:formula1>
          <xm:sqref>FD4:FD103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C4954-F2A8-442D-9A18-40A2BA4D39E2}">
  <sheetPr>
    <outlinePr summaryBelow="0" summaryRight="0"/>
  </sheetPr>
  <dimension ref="A1:F96"/>
  <sheetViews>
    <sheetView workbookViewId="0">
      <pane ySplit="1" topLeftCell="A2" activePane="bottomLeft" state="frozen"/>
      <selection activeCell="F43" sqref="F43"/>
      <selection pane="bottomLeft" activeCell="H44" sqref="H44"/>
    </sheetView>
  </sheetViews>
  <sheetFormatPr defaultColWidth="11" defaultRowHeight="15.75" customHeight="1" x14ac:dyDescent="0.35"/>
  <cols>
    <col min="1" max="1" width="18.875" style="13" bestFit="1" customWidth="1"/>
    <col min="2" max="3" width="11" style="13"/>
    <col min="4" max="4" width="37.5" style="13" bestFit="1" customWidth="1"/>
    <col min="5" max="5" width="53.5" style="13" bestFit="1" customWidth="1"/>
    <col min="6" max="16384" width="11" style="13"/>
  </cols>
  <sheetData>
    <row r="1" spans="1:6" ht="15.75" customHeight="1" x14ac:dyDescent="0.35">
      <c r="A1" s="12" t="s">
        <v>196</v>
      </c>
      <c r="B1" s="12" t="s">
        <v>197</v>
      </c>
      <c r="C1" s="12" t="s">
        <v>198</v>
      </c>
      <c r="D1" s="12" t="s">
        <v>199</v>
      </c>
      <c r="E1" s="12" t="s">
        <v>12</v>
      </c>
      <c r="F1" s="12" t="s">
        <v>13</v>
      </c>
    </row>
    <row r="2" spans="1:6" ht="15.75" customHeight="1" x14ac:dyDescent="0.35">
      <c r="A2" s="14" t="s">
        <v>177</v>
      </c>
      <c r="B2" s="14"/>
      <c r="C2" s="14" t="s">
        <v>200</v>
      </c>
      <c r="D2" s="14" t="s">
        <v>201</v>
      </c>
      <c r="E2" s="14" t="s">
        <v>202</v>
      </c>
      <c r="F2" s="14"/>
    </row>
    <row r="3" spans="1:6" ht="15.75" customHeight="1" x14ac:dyDescent="0.35">
      <c r="A3" s="14" t="s">
        <v>177</v>
      </c>
      <c r="B3" s="14"/>
      <c r="C3" s="14" t="s">
        <v>203</v>
      </c>
      <c r="D3" s="14" t="s">
        <v>204</v>
      </c>
      <c r="E3" s="14" t="s">
        <v>14</v>
      </c>
      <c r="F3" s="14"/>
    </row>
    <row r="4" spans="1:6" ht="15.75" customHeight="1" x14ac:dyDescent="0.35">
      <c r="A4" s="14" t="s">
        <v>177</v>
      </c>
      <c r="B4" s="14"/>
      <c r="C4" s="14" t="s">
        <v>205</v>
      </c>
      <c r="D4" s="14" t="s">
        <v>206</v>
      </c>
      <c r="E4" s="14" t="s">
        <v>23</v>
      </c>
      <c r="F4" s="14"/>
    </row>
    <row r="5" spans="1:6" ht="15.75" customHeight="1" x14ac:dyDescent="0.35">
      <c r="A5" s="14" t="s">
        <v>177</v>
      </c>
      <c r="B5" s="14"/>
      <c r="C5" s="14" t="s">
        <v>207</v>
      </c>
      <c r="D5" s="14" t="s">
        <v>208</v>
      </c>
      <c r="E5" s="14" t="s">
        <v>39</v>
      </c>
      <c r="F5" s="14"/>
    </row>
    <row r="6" spans="1:6" ht="15.75" customHeight="1" x14ac:dyDescent="0.35">
      <c r="A6" s="14" t="s">
        <v>177</v>
      </c>
      <c r="B6" s="14"/>
      <c r="C6" s="14" t="s">
        <v>209</v>
      </c>
      <c r="D6" s="14" t="s">
        <v>210</v>
      </c>
      <c r="E6" s="14" t="s">
        <v>211</v>
      </c>
      <c r="F6" s="14"/>
    </row>
    <row r="7" spans="1:6" ht="15.75" customHeight="1" x14ac:dyDescent="0.35">
      <c r="A7" s="14" t="s">
        <v>178</v>
      </c>
      <c r="B7" s="14" t="s">
        <v>212</v>
      </c>
      <c r="C7" s="14" t="s">
        <v>213</v>
      </c>
      <c r="D7" s="14" t="s">
        <v>214</v>
      </c>
      <c r="E7" s="14" t="s">
        <v>215</v>
      </c>
      <c r="F7" s="14"/>
    </row>
    <row r="8" spans="1:6" ht="15.75" customHeight="1" x14ac:dyDescent="0.35">
      <c r="A8" s="14" t="s">
        <v>178</v>
      </c>
      <c r="B8" s="14" t="s">
        <v>212</v>
      </c>
      <c r="C8" s="14" t="s">
        <v>216</v>
      </c>
      <c r="D8" s="14" t="s">
        <v>217</v>
      </c>
      <c r="E8" s="14" t="s">
        <v>218</v>
      </c>
      <c r="F8" s="14"/>
    </row>
    <row r="9" spans="1:6" ht="15.75" customHeight="1" x14ac:dyDescent="0.35">
      <c r="A9" s="14" t="s">
        <v>178</v>
      </c>
      <c r="B9" s="14" t="s">
        <v>212</v>
      </c>
      <c r="C9" s="14" t="s">
        <v>219</v>
      </c>
      <c r="D9" s="14" t="s">
        <v>220</v>
      </c>
      <c r="E9" s="14" t="s">
        <v>221</v>
      </c>
      <c r="F9" s="14"/>
    </row>
    <row r="10" spans="1:6" ht="15.75" customHeight="1" x14ac:dyDescent="0.35">
      <c r="A10" s="14" t="s">
        <v>178</v>
      </c>
      <c r="B10" s="14" t="s">
        <v>212</v>
      </c>
      <c r="C10" s="14" t="s">
        <v>222</v>
      </c>
      <c r="D10" s="14" t="s">
        <v>223</v>
      </c>
      <c r="E10" s="14" t="s">
        <v>224</v>
      </c>
      <c r="F10" s="14"/>
    </row>
    <row r="11" spans="1:6" ht="15.75" customHeight="1" x14ac:dyDescent="0.35">
      <c r="A11" s="14" t="s">
        <v>178</v>
      </c>
      <c r="B11" s="14" t="s">
        <v>212</v>
      </c>
      <c r="C11" s="14" t="s">
        <v>225</v>
      </c>
      <c r="D11" s="14" t="s">
        <v>226</v>
      </c>
      <c r="E11" s="14" t="s">
        <v>52</v>
      </c>
      <c r="F11" s="14"/>
    </row>
    <row r="12" spans="1:6" ht="15.75" customHeight="1" x14ac:dyDescent="0.35">
      <c r="A12" s="14" t="s">
        <v>178</v>
      </c>
      <c r="B12" s="14" t="s">
        <v>227</v>
      </c>
      <c r="C12" s="14" t="s">
        <v>228</v>
      </c>
      <c r="D12" s="14" t="s">
        <v>229</v>
      </c>
      <c r="E12" s="14" t="s">
        <v>230</v>
      </c>
      <c r="F12" s="14"/>
    </row>
    <row r="13" spans="1:6" ht="15.75" customHeight="1" x14ac:dyDescent="0.35">
      <c r="A13" s="14" t="s">
        <v>178</v>
      </c>
      <c r="B13" s="14" t="s">
        <v>227</v>
      </c>
      <c r="C13" s="14" t="s">
        <v>231</v>
      </c>
      <c r="D13" s="14" t="s">
        <v>232</v>
      </c>
      <c r="E13" s="14" t="s">
        <v>233</v>
      </c>
      <c r="F13" s="14"/>
    </row>
    <row r="14" spans="1:6" ht="15.75" customHeight="1" x14ac:dyDescent="0.35">
      <c r="A14" s="14" t="s">
        <v>178</v>
      </c>
      <c r="B14" s="14" t="s">
        <v>227</v>
      </c>
      <c r="C14" s="14" t="s">
        <v>234</v>
      </c>
      <c r="D14" s="14" t="s">
        <v>235</v>
      </c>
      <c r="E14" s="14" t="s">
        <v>236</v>
      </c>
      <c r="F14" s="14"/>
    </row>
    <row r="15" spans="1:6" ht="15.75" customHeight="1" x14ac:dyDescent="0.35">
      <c r="A15" s="14" t="s">
        <v>178</v>
      </c>
      <c r="B15" s="14" t="s">
        <v>227</v>
      </c>
      <c r="C15" s="14" t="s">
        <v>237</v>
      </c>
      <c r="D15" s="14" t="s">
        <v>238</v>
      </c>
      <c r="E15" s="14" t="s">
        <v>239</v>
      </c>
      <c r="F15" s="14"/>
    </row>
    <row r="16" spans="1:6" ht="15.75" customHeight="1" x14ac:dyDescent="0.35">
      <c r="A16" s="14" t="s">
        <v>178</v>
      </c>
      <c r="B16" s="14" t="s">
        <v>227</v>
      </c>
      <c r="C16" s="14" t="s">
        <v>240</v>
      </c>
      <c r="D16" s="14" t="s">
        <v>241</v>
      </c>
      <c r="E16" s="14" t="s">
        <v>242</v>
      </c>
      <c r="F16" s="14"/>
    </row>
    <row r="17" spans="1:6" ht="15.75" customHeight="1" x14ac:dyDescent="0.35">
      <c r="A17" s="14" t="s">
        <v>178</v>
      </c>
      <c r="B17" s="14" t="s">
        <v>227</v>
      </c>
      <c r="C17" s="14" t="s">
        <v>243</v>
      </c>
      <c r="D17" s="14" t="s">
        <v>244</v>
      </c>
      <c r="E17" s="14" t="s">
        <v>245</v>
      </c>
      <c r="F17" s="14"/>
    </row>
    <row r="18" spans="1:6" ht="15.75" customHeight="1" x14ac:dyDescent="0.35">
      <c r="A18" s="14" t="s">
        <v>178</v>
      </c>
      <c r="B18" s="14" t="s">
        <v>227</v>
      </c>
      <c r="C18" s="14" t="s">
        <v>246</v>
      </c>
      <c r="D18" s="14" t="s">
        <v>247</v>
      </c>
      <c r="E18" s="14" t="s">
        <v>248</v>
      </c>
      <c r="F18" s="14"/>
    </row>
    <row r="19" spans="1:6" ht="15.75" customHeight="1" x14ac:dyDescent="0.35">
      <c r="A19" s="14" t="s">
        <v>178</v>
      </c>
      <c r="B19" s="14" t="s">
        <v>227</v>
      </c>
      <c r="C19" s="14" t="s">
        <v>249</v>
      </c>
      <c r="D19" s="14" t="s">
        <v>250</v>
      </c>
      <c r="E19" s="14" t="s">
        <v>251</v>
      </c>
      <c r="F19" s="14"/>
    </row>
    <row r="20" spans="1:6" ht="15.75" customHeight="1" x14ac:dyDescent="0.35">
      <c r="A20" s="14" t="s">
        <v>178</v>
      </c>
      <c r="B20" s="14" t="s">
        <v>227</v>
      </c>
      <c r="C20" s="14" t="s">
        <v>252</v>
      </c>
      <c r="D20" s="14" t="s">
        <v>253</v>
      </c>
      <c r="E20" s="14" t="s">
        <v>254</v>
      </c>
      <c r="F20" s="14"/>
    </row>
    <row r="21" spans="1:6" ht="15.75" customHeight="1" x14ac:dyDescent="0.35">
      <c r="A21" s="14" t="s">
        <v>178</v>
      </c>
      <c r="B21" s="14" t="s">
        <v>255</v>
      </c>
      <c r="C21" s="14" t="s">
        <v>256</v>
      </c>
      <c r="D21" s="14" t="s">
        <v>257</v>
      </c>
      <c r="E21" s="14" t="s">
        <v>258</v>
      </c>
      <c r="F21" s="14"/>
    </row>
    <row r="22" spans="1:6" ht="15.75" customHeight="1" x14ac:dyDescent="0.35">
      <c r="A22" s="14" t="s">
        <v>178</v>
      </c>
      <c r="B22" s="14" t="s">
        <v>255</v>
      </c>
      <c r="C22" s="14" t="s">
        <v>259</v>
      </c>
      <c r="D22" s="14" t="s">
        <v>260</v>
      </c>
      <c r="E22" s="14" t="s">
        <v>261</v>
      </c>
      <c r="F22" s="14"/>
    </row>
    <row r="23" spans="1:6" ht="15.75" customHeight="1" x14ac:dyDescent="0.35">
      <c r="A23" s="14" t="s">
        <v>178</v>
      </c>
      <c r="B23" s="14" t="s">
        <v>255</v>
      </c>
      <c r="C23" s="14" t="s">
        <v>262</v>
      </c>
      <c r="D23" s="14" t="s">
        <v>263</v>
      </c>
      <c r="E23" s="14" t="s">
        <v>264</v>
      </c>
      <c r="F23" s="14"/>
    </row>
    <row r="24" spans="1:6" ht="15.75" customHeight="1" x14ac:dyDescent="0.35">
      <c r="A24" s="14" t="s">
        <v>178</v>
      </c>
      <c r="B24" s="14" t="s">
        <v>255</v>
      </c>
      <c r="C24" s="14" t="s">
        <v>265</v>
      </c>
      <c r="D24" s="14" t="s">
        <v>266</v>
      </c>
      <c r="E24" s="14" t="s">
        <v>267</v>
      </c>
      <c r="F24" s="14"/>
    </row>
    <row r="25" spans="1:6" ht="15.75" customHeight="1" x14ac:dyDescent="0.35">
      <c r="A25" s="14" t="s">
        <v>178</v>
      </c>
      <c r="B25" s="14" t="s">
        <v>255</v>
      </c>
      <c r="C25" s="14" t="s">
        <v>268</v>
      </c>
      <c r="D25" s="14" t="s">
        <v>269</v>
      </c>
      <c r="E25" s="14" t="s">
        <v>270</v>
      </c>
      <c r="F25" s="14"/>
    </row>
    <row r="26" spans="1:6" ht="15.75" customHeight="1" x14ac:dyDescent="0.35">
      <c r="A26" s="14" t="s">
        <v>178</v>
      </c>
      <c r="B26" s="14" t="s">
        <v>255</v>
      </c>
      <c r="C26" s="14" t="s">
        <v>271</v>
      </c>
      <c r="D26" s="14" t="s">
        <v>272</v>
      </c>
      <c r="E26" s="14" t="s">
        <v>273</v>
      </c>
      <c r="F26" s="14"/>
    </row>
    <row r="27" spans="1:6" ht="15.75" customHeight="1" x14ac:dyDescent="0.35">
      <c r="A27" s="14" t="s">
        <v>178</v>
      </c>
      <c r="B27" s="14" t="s">
        <v>255</v>
      </c>
      <c r="C27" s="14" t="s">
        <v>274</v>
      </c>
      <c r="D27" s="14" t="s">
        <v>275</v>
      </c>
      <c r="E27" s="14" t="s">
        <v>276</v>
      </c>
      <c r="F27" s="14"/>
    </row>
    <row r="28" spans="1:6" ht="15.75" customHeight="1" x14ac:dyDescent="0.35">
      <c r="A28" s="14" t="s">
        <v>178</v>
      </c>
      <c r="B28" s="14" t="s">
        <v>255</v>
      </c>
      <c r="C28" s="14" t="s">
        <v>277</v>
      </c>
      <c r="D28" s="14" t="s">
        <v>278</v>
      </c>
      <c r="E28" s="14" t="s">
        <v>279</v>
      </c>
      <c r="F28" s="14"/>
    </row>
    <row r="29" spans="1:6" ht="15.75" customHeight="1" x14ac:dyDescent="0.35">
      <c r="A29" s="14" t="s">
        <v>178</v>
      </c>
      <c r="B29" s="14" t="s">
        <v>255</v>
      </c>
      <c r="C29" s="14" t="s">
        <v>280</v>
      </c>
      <c r="D29" s="14" t="s">
        <v>281</v>
      </c>
      <c r="E29" s="14" t="s">
        <v>282</v>
      </c>
      <c r="F29" s="14"/>
    </row>
    <row r="30" spans="1:6" ht="15.75" customHeight="1" x14ac:dyDescent="0.35">
      <c r="A30" s="14" t="s">
        <v>179</v>
      </c>
      <c r="B30" s="14"/>
      <c r="C30" s="14" t="s">
        <v>283</v>
      </c>
      <c r="D30" s="14" t="s">
        <v>284</v>
      </c>
      <c r="E30" s="14" t="s">
        <v>285</v>
      </c>
      <c r="F30" s="14"/>
    </row>
    <row r="31" spans="1:6" ht="15.75" customHeight="1" x14ac:dyDescent="0.35">
      <c r="A31" s="14" t="s">
        <v>179</v>
      </c>
      <c r="B31" s="14" t="s">
        <v>286</v>
      </c>
      <c r="C31" s="14" t="s">
        <v>287</v>
      </c>
      <c r="D31" s="14" t="s">
        <v>288</v>
      </c>
      <c r="E31" s="14" t="s">
        <v>58</v>
      </c>
      <c r="F31" s="14"/>
    </row>
    <row r="32" spans="1:6" ht="15.75" customHeight="1" x14ac:dyDescent="0.35">
      <c r="A32" s="14" t="s">
        <v>179</v>
      </c>
      <c r="B32" s="14" t="s">
        <v>286</v>
      </c>
      <c r="C32" s="14" t="s">
        <v>289</v>
      </c>
      <c r="D32" s="14" t="s">
        <v>290</v>
      </c>
      <c r="E32" s="14" t="s">
        <v>291</v>
      </c>
      <c r="F32" s="14"/>
    </row>
    <row r="33" spans="1:6" ht="15.75" customHeight="1" x14ac:dyDescent="0.35">
      <c r="A33" s="14" t="s">
        <v>179</v>
      </c>
      <c r="B33" s="14" t="s">
        <v>286</v>
      </c>
      <c r="C33" s="14" t="s">
        <v>292</v>
      </c>
      <c r="D33" s="14"/>
      <c r="E33" s="14" t="s">
        <v>293</v>
      </c>
      <c r="F33" s="14"/>
    </row>
    <row r="34" spans="1:6" ht="15.75" customHeight="1" x14ac:dyDescent="0.35">
      <c r="A34" s="14" t="s">
        <v>179</v>
      </c>
      <c r="B34" s="14" t="s">
        <v>286</v>
      </c>
      <c r="C34" s="14" t="s">
        <v>294</v>
      </c>
      <c r="D34" s="14" t="s">
        <v>295</v>
      </c>
      <c r="E34" s="14" t="s">
        <v>296</v>
      </c>
      <c r="F34" s="14"/>
    </row>
    <row r="35" spans="1:6" ht="15.75" customHeight="1" x14ac:dyDescent="0.35">
      <c r="A35" s="14" t="s">
        <v>179</v>
      </c>
      <c r="B35" s="14" t="s">
        <v>286</v>
      </c>
      <c r="C35" s="14" t="s">
        <v>297</v>
      </c>
      <c r="D35" s="14"/>
      <c r="E35" s="14" t="s">
        <v>298</v>
      </c>
      <c r="F35" s="14"/>
    </row>
    <row r="36" spans="1:6" ht="15.75" customHeight="1" x14ac:dyDescent="0.35">
      <c r="A36" s="14" t="s">
        <v>179</v>
      </c>
      <c r="B36" s="14" t="s">
        <v>286</v>
      </c>
      <c r="C36" s="14" t="s">
        <v>299</v>
      </c>
      <c r="D36" s="14" t="s">
        <v>300</v>
      </c>
      <c r="E36" s="14" t="s">
        <v>301</v>
      </c>
      <c r="F36" s="14"/>
    </row>
    <row r="37" spans="1:6" ht="15.75" customHeight="1" x14ac:dyDescent="0.35">
      <c r="A37" s="14" t="s">
        <v>179</v>
      </c>
      <c r="B37" s="14" t="s">
        <v>286</v>
      </c>
      <c r="C37" s="14" t="s">
        <v>302</v>
      </c>
      <c r="D37" s="14" t="s">
        <v>303</v>
      </c>
      <c r="E37" s="14" t="s">
        <v>89</v>
      </c>
      <c r="F37" s="14"/>
    </row>
    <row r="38" spans="1:6" ht="15.75" customHeight="1" x14ac:dyDescent="0.35">
      <c r="A38" s="14" t="s">
        <v>179</v>
      </c>
      <c r="B38" s="14" t="s">
        <v>286</v>
      </c>
      <c r="C38" s="14" t="s">
        <v>304</v>
      </c>
      <c r="D38" s="14" t="s">
        <v>305</v>
      </c>
      <c r="E38" s="14" t="s">
        <v>306</v>
      </c>
      <c r="F38" s="14"/>
    </row>
    <row r="39" spans="1:6" ht="15.75" customHeight="1" x14ac:dyDescent="0.35">
      <c r="A39" s="14" t="s">
        <v>179</v>
      </c>
      <c r="B39" s="14" t="s">
        <v>286</v>
      </c>
      <c r="C39" s="14" t="s">
        <v>307</v>
      </c>
      <c r="D39" s="14"/>
      <c r="E39" s="14" t="s">
        <v>308</v>
      </c>
      <c r="F39" s="14"/>
    </row>
    <row r="40" spans="1:6" ht="15.75" customHeight="1" x14ac:dyDescent="0.35">
      <c r="A40" s="14" t="s">
        <v>179</v>
      </c>
      <c r="B40" s="14" t="s">
        <v>286</v>
      </c>
      <c r="C40" s="14" t="s">
        <v>309</v>
      </c>
      <c r="D40" s="14" t="s">
        <v>310</v>
      </c>
      <c r="E40" s="14" t="s">
        <v>311</v>
      </c>
      <c r="F40" s="14"/>
    </row>
    <row r="41" spans="1:6" ht="15.75" customHeight="1" x14ac:dyDescent="0.35">
      <c r="A41" s="14" t="s">
        <v>179</v>
      </c>
      <c r="B41" s="14" t="s">
        <v>286</v>
      </c>
      <c r="C41" s="14" t="s">
        <v>312</v>
      </c>
      <c r="D41" s="14"/>
      <c r="E41" s="14" t="s">
        <v>313</v>
      </c>
      <c r="F41" s="14"/>
    </row>
    <row r="42" spans="1:6" ht="15.75" customHeight="1" x14ac:dyDescent="0.35">
      <c r="A42" s="14" t="s">
        <v>179</v>
      </c>
      <c r="B42" s="14" t="s">
        <v>286</v>
      </c>
      <c r="C42" s="14" t="s">
        <v>314</v>
      </c>
      <c r="D42" s="14" t="s">
        <v>315</v>
      </c>
      <c r="E42" s="14" t="s">
        <v>316</v>
      </c>
      <c r="F42" s="14"/>
    </row>
    <row r="43" spans="1:6" ht="15.75" customHeight="1" x14ac:dyDescent="0.35">
      <c r="A43" s="14" t="s">
        <v>179</v>
      </c>
      <c r="B43" s="14" t="s">
        <v>317</v>
      </c>
      <c r="C43" s="14" t="s">
        <v>318</v>
      </c>
      <c r="D43" s="14" t="s">
        <v>319</v>
      </c>
      <c r="E43" s="14" t="s">
        <v>320</v>
      </c>
      <c r="F43" s="14"/>
    </row>
    <row r="44" spans="1:6" ht="15.75" customHeight="1" x14ac:dyDescent="0.35">
      <c r="A44" s="14" t="s">
        <v>179</v>
      </c>
      <c r="B44" s="14" t="s">
        <v>317</v>
      </c>
      <c r="C44" s="14" t="s">
        <v>321</v>
      </c>
      <c r="D44" s="14" t="s">
        <v>322</v>
      </c>
      <c r="E44" s="14" t="s">
        <v>323</v>
      </c>
      <c r="F44" s="14"/>
    </row>
    <row r="45" spans="1:6" ht="15.75" customHeight="1" x14ac:dyDescent="0.35">
      <c r="A45" s="14" t="s">
        <v>179</v>
      </c>
      <c r="B45" s="14" t="s">
        <v>317</v>
      </c>
      <c r="C45" s="14" t="s">
        <v>324</v>
      </c>
      <c r="D45" s="14" t="s">
        <v>325</v>
      </c>
      <c r="E45" s="14" t="s">
        <v>91</v>
      </c>
      <c r="F45" s="14"/>
    </row>
    <row r="46" spans="1:6" ht="15.75" customHeight="1" x14ac:dyDescent="0.35">
      <c r="A46" s="14" t="s">
        <v>179</v>
      </c>
      <c r="B46" s="14" t="s">
        <v>317</v>
      </c>
      <c r="C46" s="14" t="s">
        <v>326</v>
      </c>
      <c r="D46" s="14" t="s">
        <v>327</v>
      </c>
      <c r="E46" s="14" t="s">
        <v>93</v>
      </c>
      <c r="F46" s="14"/>
    </row>
    <row r="47" spans="1:6" ht="15.75" customHeight="1" x14ac:dyDescent="0.35">
      <c r="A47" s="14" t="s">
        <v>179</v>
      </c>
      <c r="B47" s="14" t="s">
        <v>328</v>
      </c>
      <c r="C47" s="14" t="s">
        <v>329</v>
      </c>
      <c r="D47" s="14" t="s">
        <v>330</v>
      </c>
      <c r="E47" s="14" t="s">
        <v>94</v>
      </c>
      <c r="F47" s="14"/>
    </row>
    <row r="48" spans="1:6" ht="15.75" customHeight="1" x14ac:dyDescent="0.35">
      <c r="A48" s="14" t="s">
        <v>179</v>
      </c>
      <c r="B48" s="14" t="s">
        <v>328</v>
      </c>
      <c r="C48" s="14" t="s">
        <v>331</v>
      </c>
      <c r="D48" s="14" t="s">
        <v>332</v>
      </c>
      <c r="E48" s="14" t="s">
        <v>333</v>
      </c>
      <c r="F48" s="14"/>
    </row>
    <row r="49" spans="1:6" ht="15.75" customHeight="1" x14ac:dyDescent="0.35">
      <c r="A49" s="14" t="s">
        <v>179</v>
      </c>
      <c r="B49" s="14" t="s">
        <v>328</v>
      </c>
      <c r="C49" s="14" t="s">
        <v>334</v>
      </c>
      <c r="D49" s="14" t="s">
        <v>335</v>
      </c>
      <c r="E49" s="14" t="s">
        <v>95</v>
      </c>
      <c r="F49" s="14"/>
    </row>
    <row r="50" spans="1:6" ht="15.75" customHeight="1" x14ac:dyDescent="0.35">
      <c r="A50" s="14" t="s">
        <v>179</v>
      </c>
      <c r="B50" s="14" t="s">
        <v>328</v>
      </c>
      <c r="C50" s="14" t="s">
        <v>336</v>
      </c>
      <c r="D50" s="14" t="s">
        <v>337</v>
      </c>
      <c r="E50" s="14" t="s">
        <v>338</v>
      </c>
      <c r="F50" s="14"/>
    </row>
    <row r="51" spans="1:6" ht="15.75" customHeight="1" x14ac:dyDescent="0.35">
      <c r="A51" s="14" t="s">
        <v>180</v>
      </c>
      <c r="B51" s="14"/>
      <c r="C51" s="14" t="s">
        <v>339</v>
      </c>
      <c r="D51" s="14" t="s">
        <v>340</v>
      </c>
      <c r="E51" s="14" t="s">
        <v>96</v>
      </c>
      <c r="F51" s="14"/>
    </row>
    <row r="52" spans="1:6" ht="15.75" customHeight="1" x14ac:dyDescent="0.35">
      <c r="A52" s="14" t="s">
        <v>180</v>
      </c>
      <c r="B52" s="14" t="s">
        <v>341</v>
      </c>
      <c r="C52" s="14" t="s">
        <v>342</v>
      </c>
      <c r="D52" s="14" t="s">
        <v>343</v>
      </c>
      <c r="E52" s="14" t="s">
        <v>98</v>
      </c>
      <c r="F52" s="14"/>
    </row>
    <row r="53" spans="1:6" ht="15.75" customHeight="1" x14ac:dyDescent="0.35">
      <c r="A53" s="14" t="s">
        <v>180</v>
      </c>
      <c r="B53" s="14" t="s">
        <v>344</v>
      </c>
      <c r="C53" s="14" t="s">
        <v>345</v>
      </c>
      <c r="D53" s="14" t="s">
        <v>346</v>
      </c>
      <c r="E53" s="14" t="s">
        <v>99</v>
      </c>
      <c r="F53" s="14"/>
    </row>
    <row r="54" spans="1:6" ht="15.75" customHeight="1" x14ac:dyDescent="0.35">
      <c r="A54" s="14" t="s">
        <v>180</v>
      </c>
      <c r="B54" s="14" t="s">
        <v>344</v>
      </c>
      <c r="C54" s="14" t="s">
        <v>347</v>
      </c>
      <c r="D54" s="14"/>
      <c r="E54" s="14" t="s">
        <v>348</v>
      </c>
      <c r="F54" s="14"/>
    </row>
    <row r="55" spans="1:6" ht="15.75" customHeight="1" x14ac:dyDescent="0.35">
      <c r="A55" s="14" t="s">
        <v>180</v>
      </c>
      <c r="B55" s="14" t="s">
        <v>344</v>
      </c>
      <c r="C55" s="14" t="s">
        <v>349</v>
      </c>
      <c r="D55" s="14" t="s">
        <v>350</v>
      </c>
      <c r="E55" s="14" t="s">
        <v>351</v>
      </c>
      <c r="F55" s="14"/>
    </row>
    <row r="56" spans="1:6" ht="15.75" customHeight="1" x14ac:dyDescent="0.35">
      <c r="A56" s="14" t="s">
        <v>180</v>
      </c>
      <c r="B56" s="14" t="s">
        <v>344</v>
      </c>
      <c r="C56" s="14" t="s">
        <v>352</v>
      </c>
      <c r="D56" s="14" t="s">
        <v>353</v>
      </c>
      <c r="E56" s="14" t="s">
        <v>102</v>
      </c>
      <c r="F56" s="14"/>
    </row>
    <row r="57" spans="1:6" ht="15.75" customHeight="1" x14ac:dyDescent="0.35">
      <c r="A57" s="14" t="s">
        <v>180</v>
      </c>
      <c r="B57" s="14" t="s">
        <v>344</v>
      </c>
      <c r="C57" s="14" t="s">
        <v>354</v>
      </c>
      <c r="D57" s="14" t="s">
        <v>355</v>
      </c>
      <c r="E57" s="14" t="s">
        <v>103</v>
      </c>
      <c r="F57" s="14"/>
    </row>
    <row r="58" spans="1:6" ht="15.75" customHeight="1" x14ac:dyDescent="0.35">
      <c r="A58" s="14" t="s">
        <v>180</v>
      </c>
      <c r="B58" s="14" t="s">
        <v>344</v>
      </c>
      <c r="C58" s="14" t="s">
        <v>356</v>
      </c>
      <c r="D58" s="14" t="s">
        <v>357</v>
      </c>
      <c r="E58" s="14" t="s">
        <v>104</v>
      </c>
      <c r="F58" s="14"/>
    </row>
    <row r="59" spans="1:6" ht="15.75" customHeight="1" x14ac:dyDescent="0.35">
      <c r="A59" s="14" t="s">
        <v>180</v>
      </c>
      <c r="B59" s="14" t="s">
        <v>344</v>
      </c>
      <c r="C59" s="14" t="s">
        <v>358</v>
      </c>
      <c r="D59" s="14" t="s">
        <v>359</v>
      </c>
      <c r="E59" s="14" t="s">
        <v>211</v>
      </c>
      <c r="F59" s="14"/>
    </row>
    <row r="60" spans="1:6" ht="15.75" customHeight="1" x14ac:dyDescent="0.35">
      <c r="A60" s="14" t="s">
        <v>185</v>
      </c>
      <c r="B60" s="14"/>
      <c r="C60" s="14" t="s">
        <v>360</v>
      </c>
      <c r="D60" s="14" t="s">
        <v>361</v>
      </c>
      <c r="E60" s="14" t="s">
        <v>105</v>
      </c>
      <c r="F60" s="14"/>
    </row>
    <row r="61" spans="1:6" ht="15.75" customHeight="1" x14ac:dyDescent="0.35">
      <c r="A61" s="14" t="s">
        <v>185</v>
      </c>
      <c r="B61" s="14" t="s">
        <v>344</v>
      </c>
      <c r="C61" s="14" t="s">
        <v>362</v>
      </c>
      <c r="D61" s="14" t="s">
        <v>363</v>
      </c>
      <c r="E61" s="14" t="s">
        <v>106</v>
      </c>
      <c r="F61" s="14"/>
    </row>
    <row r="62" spans="1:6" ht="15.75" customHeight="1" x14ac:dyDescent="0.35">
      <c r="A62" s="14" t="s">
        <v>185</v>
      </c>
      <c r="B62" s="14" t="s">
        <v>344</v>
      </c>
      <c r="C62" s="14" t="s">
        <v>364</v>
      </c>
      <c r="D62" s="14"/>
      <c r="E62" s="14" t="s">
        <v>365</v>
      </c>
      <c r="F62" s="14"/>
    </row>
    <row r="63" spans="1:6" ht="15.75" customHeight="1" x14ac:dyDescent="0.35">
      <c r="A63" s="14" t="s">
        <v>185</v>
      </c>
      <c r="B63" s="14" t="s">
        <v>344</v>
      </c>
      <c r="C63" s="14" t="s">
        <v>366</v>
      </c>
      <c r="D63" s="14" t="s">
        <v>367</v>
      </c>
      <c r="E63" s="14" t="s">
        <v>368</v>
      </c>
      <c r="F63" s="14"/>
    </row>
    <row r="64" spans="1:6" ht="15.75" customHeight="1" x14ac:dyDescent="0.35">
      <c r="A64" s="14" t="s">
        <v>185</v>
      </c>
      <c r="B64" s="14" t="s">
        <v>344</v>
      </c>
      <c r="C64" s="14" t="s">
        <v>369</v>
      </c>
      <c r="D64" s="14" t="s">
        <v>370</v>
      </c>
      <c r="E64" s="14" t="s">
        <v>107</v>
      </c>
      <c r="F64" s="14"/>
    </row>
    <row r="65" spans="1:6" ht="15.75" customHeight="1" x14ac:dyDescent="0.35">
      <c r="A65" s="14" t="s">
        <v>185</v>
      </c>
      <c r="B65" s="14" t="s">
        <v>344</v>
      </c>
      <c r="C65" s="14" t="s">
        <v>371</v>
      </c>
      <c r="D65" s="14" t="s">
        <v>372</v>
      </c>
      <c r="E65" s="14" t="s">
        <v>108</v>
      </c>
      <c r="F65" s="14"/>
    </row>
    <row r="66" spans="1:6" ht="15.75" customHeight="1" x14ac:dyDescent="0.35">
      <c r="A66" s="14" t="s">
        <v>185</v>
      </c>
      <c r="B66" s="14" t="s">
        <v>344</v>
      </c>
      <c r="C66" s="14" t="s">
        <v>373</v>
      </c>
      <c r="D66" s="14" t="s">
        <v>374</v>
      </c>
      <c r="E66" s="14" t="s">
        <v>109</v>
      </c>
      <c r="F66" s="14"/>
    </row>
    <row r="67" spans="1:6" ht="15.75" customHeight="1" x14ac:dyDescent="0.35">
      <c r="A67" s="14" t="s">
        <v>185</v>
      </c>
      <c r="B67" s="14" t="s">
        <v>344</v>
      </c>
      <c r="C67" s="14" t="s">
        <v>375</v>
      </c>
      <c r="D67" s="14" t="s">
        <v>376</v>
      </c>
      <c r="E67" s="14" t="s">
        <v>110</v>
      </c>
      <c r="F67" s="14"/>
    </row>
    <row r="68" spans="1:6" ht="15.75" customHeight="1" x14ac:dyDescent="0.35">
      <c r="A68" s="14" t="s">
        <v>185</v>
      </c>
      <c r="B68" s="14" t="s">
        <v>344</v>
      </c>
      <c r="C68" s="14" t="s">
        <v>377</v>
      </c>
      <c r="D68" s="14" t="s">
        <v>378</v>
      </c>
      <c r="E68" s="14" t="s">
        <v>379</v>
      </c>
      <c r="F68" s="14"/>
    </row>
    <row r="69" spans="1:6" ht="15.75" customHeight="1" x14ac:dyDescent="0.35">
      <c r="A69" s="14" t="s">
        <v>189</v>
      </c>
      <c r="B69" s="14"/>
      <c r="C69" s="14" t="s">
        <v>380</v>
      </c>
      <c r="D69" s="14" t="s">
        <v>381</v>
      </c>
      <c r="E69" s="14" t="s">
        <v>111</v>
      </c>
      <c r="F69" s="14"/>
    </row>
    <row r="70" spans="1:6" ht="15.75" customHeight="1" x14ac:dyDescent="0.35">
      <c r="A70" s="14" t="s">
        <v>189</v>
      </c>
      <c r="B70" s="14" t="s">
        <v>382</v>
      </c>
      <c r="C70" s="14" t="s">
        <v>383</v>
      </c>
      <c r="D70" s="14" t="s">
        <v>384</v>
      </c>
      <c r="E70" s="14" t="s">
        <v>112</v>
      </c>
      <c r="F70" s="14"/>
    </row>
    <row r="71" spans="1:6" ht="15.75" customHeight="1" x14ac:dyDescent="0.35">
      <c r="A71" s="14" t="s">
        <v>189</v>
      </c>
      <c r="B71" s="14" t="s">
        <v>382</v>
      </c>
      <c r="C71" s="14" t="s">
        <v>385</v>
      </c>
      <c r="D71" s="14"/>
      <c r="E71" s="14" t="s">
        <v>386</v>
      </c>
      <c r="F71" s="14"/>
    </row>
    <row r="72" spans="1:6" ht="15.75" customHeight="1" x14ac:dyDescent="0.35">
      <c r="A72" s="14" t="s">
        <v>189</v>
      </c>
      <c r="B72" s="14" t="s">
        <v>382</v>
      </c>
      <c r="C72" s="14" t="s">
        <v>387</v>
      </c>
      <c r="D72" s="14" t="s">
        <v>388</v>
      </c>
      <c r="E72" s="14" t="s">
        <v>389</v>
      </c>
      <c r="F72" s="14"/>
    </row>
    <row r="73" spans="1:6" ht="15.75" customHeight="1" x14ac:dyDescent="0.35">
      <c r="A73" s="14" t="s">
        <v>189</v>
      </c>
      <c r="B73" s="14" t="s">
        <v>382</v>
      </c>
      <c r="C73" s="14" t="s">
        <v>390</v>
      </c>
      <c r="D73" s="14" t="s">
        <v>391</v>
      </c>
      <c r="E73" s="14" t="s">
        <v>113</v>
      </c>
      <c r="F73" s="14"/>
    </row>
    <row r="74" spans="1:6" ht="15.75" customHeight="1" x14ac:dyDescent="0.35">
      <c r="A74" s="14" t="s">
        <v>189</v>
      </c>
      <c r="B74" s="14" t="s">
        <v>382</v>
      </c>
      <c r="C74" s="14" t="s">
        <v>392</v>
      </c>
      <c r="D74" s="14" t="s">
        <v>393</v>
      </c>
      <c r="E74" s="14" t="s">
        <v>121</v>
      </c>
      <c r="F74" s="14"/>
    </row>
    <row r="75" spans="1:6" ht="15.75" customHeight="1" x14ac:dyDescent="0.35">
      <c r="A75" s="14" t="s">
        <v>192</v>
      </c>
      <c r="B75" s="14"/>
      <c r="C75" s="14" t="s">
        <v>394</v>
      </c>
      <c r="D75" s="14" t="s">
        <v>395</v>
      </c>
      <c r="E75" s="14" t="s">
        <v>125</v>
      </c>
      <c r="F75" s="14"/>
    </row>
    <row r="76" spans="1:6" ht="15.75" customHeight="1" x14ac:dyDescent="0.35">
      <c r="A76" s="14" t="s">
        <v>192</v>
      </c>
      <c r="B76" s="14"/>
      <c r="C76" s="14" t="s">
        <v>396</v>
      </c>
      <c r="D76" s="14" t="s">
        <v>397</v>
      </c>
      <c r="E76" s="14" t="s">
        <v>126</v>
      </c>
      <c r="F76" s="14"/>
    </row>
    <row r="77" spans="1:6" ht="15.75" customHeight="1" x14ac:dyDescent="0.35">
      <c r="A77" s="14" t="s">
        <v>193</v>
      </c>
      <c r="B77" s="14"/>
      <c r="C77" s="14" t="s">
        <v>398</v>
      </c>
      <c r="D77" s="14" t="s">
        <v>399</v>
      </c>
      <c r="E77" s="14" t="s">
        <v>130</v>
      </c>
      <c r="F77" s="14"/>
    </row>
    <row r="78" spans="1:6" ht="15.75" customHeight="1" x14ac:dyDescent="0.35">
      <c r="A78" s="14" t="s">
        <v>193</v>
      </c>
      <c r="B78" s="14"/>
      <c r="C78" s="14" t="s">
        <v>400</v>
      </c>
      <c r="D78" s="14" t="s">
        <v>401</v>
      </c>
      <c r="E78" s="14" t="s">
        <v>131</v>
      </c>
      <c r="F78" s="14"/>
    </row>
    <row r="79" spans="1:6" ht="15.75" customHeight="1" x14ac:dyDescent="0.35">
      <c r="A79" s="14" t="s">
        <v>193</v>
      </c>
      <c r="B79" s="14"/>
      <c r="C79" s="14" t="s">
        <v>402</v>
      </c>
      <c r="D79" s="14" t="s">
        <v>403</v>
      </c>
      <c r="E79" s="14" t="s">
        <v>404</v>
      </c>
      <c r="F79" s="14"/>
    </row>
    <row r="80" spans="1:6" ht="15.75" customHeight="1" x14ac:dyDescent="0.35">
      <c r="A80" s="14" t="s">
        <v>193</v>
      </c>
      <c r="B80" s="14" t="s">
        <v>405</v>
      </c>
      <c r="C80" s="14" t="s">
        <v>406</v>
      </c>
      <c r="D80" s="14" t="s">
        <v>407</v>
      </c>
      <c r="E80" s="14" t="s">
        <v>408</v>
      </c>
      <c r="F80" s="14"/>
    </row>
    <row r="81" spans="1:6" ht="15.75" customHeight="1" x14ac:dyDescent="0.35">
      <c r="A81" s="14" t="s">
        <v>193</v>
      </c>
      <c r="B81" s="14" t="s">
        <v>405</v>
      </c>
      <c r="C81" s="14" t="s">
        <v>409</v>
      </c>
      <c r="D81" s="14" t="s">
        <v>410</v>
      </c>
      <c r="E81" s="14" t="s">
        <v>137</v>
      </c>
      <c r="F81" s="14"/>
    </row>
    <row r="82" spans="1:6" ht="15.75" customHeight="1" x14ac:dyDescent="0.35">
      <c r="A82" s="14" t="s">
        <v>193</v>
      </c>
      <c r="B82" s="14" t="s">
        <v>405</v>
      </c>
      <c r="C82" s="14" t="s">
        <v>411</v>
      </c>
      <c r="D82" s="14" t="s">
        <v>412</v>
      </c>
      <c r="E82" s="14" t="s">
        <v>140</v>
      </c>
      <c r="F82" s="14"/>
    </row>
    <row r="83" spans="1:6" ht="15.75" customHeight="1" x14ac:dyDescent="0.35">
      <c r="A83" s="14" t="s">
        <v>193</v>
      </c>
      <c r="B83" s="14" t="s">
        <v>405</v>
      </c>
      <c r="C83" s="14" t="s">
        <v>413</v>
      </c>
      <c r="D83" s="14" t="s">
        <v>414</v>
      </c>
      <c r="E83" s="14" t="s">
        <v>144</v>
      </c>
      <c r="F83" s="14"/>
    </row>
    <row r="84" spans="1:6" ht="15.75" customHeight="1" x14ac:dyDescent="0.35">
      <c r="A84" s="14" t="s">
        <v>193</v>
      </c>
      <c r="B84" s="14" t="s">
        <v>405</v>
      </c>
      <c r="C84" s="14" t="s">
        <v>415</v>
      </c>
      <c r="D84" s="14" t="s">
        <v>416</v>
      </c>
      <c r="E84" s="14" t="s">
        <v>157</v>
      </c>
      <c r="F84" s="14"/>
    </row>
    <row r="85" spans="1:6" ht="15.75" customHeight="1" x14ac:dyDescent="0.35">
      <c r="A85" s="14" t="s">
        <v>417</v>
      </c>
      <c r="B85" s="14"/>
      <c r="C85" s="14" t="s">
        <v>418</v>
      </c>
      <c r="D85" s="14" t="s">
        <v>419</v>
      </c>
      <c r="E85" s="14" t="s">
        <v>166</v>
      </c>
      <c r="F85" s="14"/>
    </row>
    <row r="86" spans="1:6" ht="15.75" customHeight="1" x14ac:dyDescent="0.35">
      <c r="A86" s="14" t="s">
        <v>417</v>
      </c>
      <c r="B86" s="14" t="s">
        <v>420</v>
      </c>
      <c r="C86" s="14" t="s">
        <v>421</v>
      </c>
      <c r="D86" s="14" t="s">
        <v>422</v>
      </c>
      <c r="E86" s="14" t="s">
        <v>423</v>
      </c>
      <c r="F86" s="14"/>
    </row>
    <row r="87" spans="1:6" ht="15.75" customHeight="1" x14ac:dyDescent="0.35">
      <c r="A87" s="14" t="s">
        <v>417</v>
      </c>
      <c r="B87" s="14" t="s">
        <v>420</v>
      </c>
      <c r="C87" s="14" t="s">
        <v>424</v>
      </c>
      <c r="D87" s="14" t="s">
        <v>425</v>
      </c>
      <c r="E87" s="14" t="s">
        <v>426</v>
      </c>
      <c r="F87" s="14"/>
    </row>
    <row r="88" spans="1:6" ht="15.75" customHeight="1" x14ac:dyDescent="0.35">
      <c r="A88" s="14" t="s">
        <v>417</v>
      </c>
      <c r="B88" s="14" t="s">
        <v>427</v>
      </c>
      <c r="C88" s="14" t="s">
        <v>428</v>
      </c>
      <c r="D88" s="14"/>
      <c r="E88" s="14" t="s">
        <v>429</v>
      </c>
      <c r="F88" s="14"/>
    </row>
    <row r="89" spans="1:6" ht="15.75" customHeight="1" x14ac:dyDescent="0.35">
      <c r="A89" s="14" t="s">
        <v>417</v>
      </c>
      <c r="B89" s="14" t="s">
        <v>427</v>
      </c>
      <c r="C89" s="14" t="s">
        <v>430</v>
      </c>
      <c r="D89" s="14" t="s">
        <v>431</v>
      </c>
      <c r="E89" s="14" t="s">
        <v>432</v>
      </c>
      <c r="F89" s="14"/>
    </row>
    <row r="90" spans="1:6" ht="15.75" customHeight="1" x14ac:dyDescent="0.35">
      <c r="A90" s="14" t="s">
        <v>417</v>
      </c>
      <c r="B90" s="14" t="s">
        <v>427</v>
      </c>
      <c r="C90" s="14" t="s">
        <v>433</v>
      </c>
      <c r="D90" s="14" t="s">
        <v>434</v>
      </c>
      <c r="E90" s="14" t="s">
        <v>435</v>
      </c>
      <c r="F90" s="14"/>
    </row>
    <row r="91" spans="1:6" ht="15.75" customHeight="1" x14ac:dyDescent="0.35">
      <c r="A91" s="14" t="s">
        <v>417</v>
      </c>
      <c r="B91" s="14" t="s">
        <v>427</v>
      </c>
      <c r="C91" s="14" t="s">
        <v>436</v>
      </c>
      <c r="D91" s="14" t="s">
        <v>437</v>
      </c>
      <c r="E91" s="14" t="s">
        <v>438</v>
      </c>
      <c r="F91" s="14"/>
    </row>
    <row r="92" spans="1:6" ht="15.75" customHeight="1" x14ac:dyDescent="0.35">
      <c r="A92" s="14" t="s">
        <v>417</v>
      </c>
      <c r="B92" s="14" t="s">
        <v>427</v>
      </c>
      <c r="C92" s="14" t="s">
        <v>439</v>
      </c>
      <c r="D92" s="14" t="s">
        <v>440</v>
      </c>
      <c r="E92" s="14" t="s">
        <v>441</v>
      </c>
      <c r="F92" s="14"/>
    </row>
    <row r="93" spans="1:6" ht="15.75" customHeight="1" x14ac:dyDescent="0.35">
      <c r="A93" s="14" t="s">
        <v>417</v>
      </c>
      <c r="B93" s="14" t="s">
        <v>427</v>
      </c>
      <c r="C93" s="14" t="s">
        <v>442</v>
      </c>
      <c r="D93" s="14" t="s">
        <v>443</v>
      </c>
      <c r="E93" s="14" t="s">
        <v>444</v>
      </c>
      <c r="F93" s="14"/>
    </row>
    <row r="94" spans="1:6" ht="15.75" customHeight="1" x14ac:dyDescent="0.35">
      <c r="A94" s="14" t="s">
        <v>417</v>
      </c>
      <c r="B94" s="14" t="s">
        <v>427</v>
      </c>
      <c r="C94" s="14" t="s">
        <v>445</v>
      </c>
      <c r="D94" s="14" t="s">
        <v>446</v>
      </c>
      <c r="E94" s="14" t="s">
        <v>447</v>
      </c>
      <c r="F94" s="14"/>
    </row>
    <row r="95" spans="1:6" ht="15.75" customHeight="1" x14ac:dyDescent="0.35">
      <c r="A95" s="14" t="s">
        <v>417</v>
      </c>
      <c r="B95" s="14"/>
      <c r="C95" s="14" t="s">
        <v>448</v>
      </c>
      <c r="D95" s="14" t="s">
        <v>449</v>
      </c>
      <c r="E95" s="14" t="s">
        <v>167</v>
      </c>
      <c r="F95" s="14"/>
    </row>
    <row r="96" spans="1:6" ht="15.75" customHeight="1" x14ac:dyDescent="0.35">
      <c r="A96" s="14" t="s">
        <v>417</v>
      </c>
      <c r="B96" s="14"/>
      <c r="C96" s="14" t="s">
        <v>450</v>
      </c>
      <c r="D96" s="14" t="s">
        <v>451</v>
      </c>
      <c r="E96" s="14" t="s">
        <v>452</v>
      </c>
      <c r="F96" s="14"/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BBD06-162F-46EE-B371-8A2E0D22059E}">
  <sheetPr>
    <outlinePr summaryBelow="0" summaryRight="0"/>
  </sheetPr>
  <dimension ref="A1:D72"/>
  <sheetViews>
    <sheetView workbookViewId="0">
      <pane ySplit="1" topLeftCell="A2" activePane="bottomLeft" state="frozen"/>
      <selection activeCell="F43" sqref="F43"/>
      <selection pane="bottomLeft" activeCell="F43" sqref="F43"/>
    </sheetView>
  </sheetViews>
  <sheetFormatPr defaultColWidth="16.5" defaultRowHeight="15.75" customHeight="1" x14ac:dyDescent="0.35"/>
  <cols>
    <col min="1" max="1" width="15.625" style="17" bestFit="1" customWidth="1"/>
    <col min="2" max="2" width="18.875" style="7" bestFit="1" customWidth="1"/>
    <col min="3" max="16384" width="16.5" style="17"/>
  </cols>
  <sheetData>
    <row r="1" spans="1:4" ht="15.75" customHeight="1" x14ac:dyDescent="0.35">
      <c r="A1" s="16" t="s">
        <v>199</v>
      </c>
      <c r="B1" s="5" t="s">
        <v>455</v>
      </c>
      <c r="C1" s="16" t="s">
        <v>13</v>
      </c>
    </row>
    <row r="2" spans="1:4" ht="15.75" customHeight="1" x14ac:dyDescent="0.35">
      <c r="A2" s="18" t="s">
        <v>456</v>
      </c>
      <c r="B2" s="8" t="s">
        <v>177</v>
      </c>
      <c r="C2" s="18"/>
    </row>
    <row r="3" spans="1:4" ht="15.75" customHeight="1" x14ac:dyDescent="0.35">
      <c r="A3" s="18" t="s">
        <v>457</v>
      </c>
      <c r="B3" s="8" t="s">
        <v>178</v>
      </c>
      <c r="C3" s="18"/>
    </row>
    <row r="4" spans="1:4" ht="15.75" customHeight="1" x14ac:dyDescent="0.35">
      <c r="A4" s="18" t="s">
        <v>458</v>
      </c>
      <c r="B4" s="8" t="s">
        <v>179</v>
      </c>
      <c r="C4" s="18"/>
      <c r="D4" s="19"/>
    </row>
    <row r="5" spans="1:4" ht="15.75" customHeight="1" x14ac:dyDescent="0.35">
      <c r="A5" s="18" t="s">
        <v>459</v>
      </c>
      <c r="B5" s="8" t="s">
        <v>180</v>
      </c>
      <c r="C5" s="18"/>
      <c r="D5" s="19"/>
    </row>
    <row r="6" spans="1:4" ht="15.75" customHeight="1" x14ac:dyDescent="0.35">
      <c r="A6" s="18" t="s">
        <v>460</v>
      </c>
      <c r="B6" s="8" t="s">
        <v>185</v>
      </c>
      <c r="C6" s="18"/>
    </row>
    <row r="7" spans="1:4" ht="15.75" customHeight="1" x14ac:dyDescent="0.35">
      <c r="A7" s="18" t="s">
        <v>461</v>
      </c>
      <c r="B7" s="8" t="s">
        <v>189</v>
      </c>
      <c r="C7" s="18"/>
      <c r="D7" s="19"/>
    </row>
    <row r="8" spans="1:4" ht="15.75" customHeight="1" x14ac:dyDescent="0.35">
      <c r="A8" s="18" t="s">
        <v>462</v>
      </c>
      <c r="B8" s="8" t="s">
        <v>192</v>
      </c>
      <c r="C8" s="18"/>
      <c r="D8" s="19"/>
    </row>
    <row r="9" spans="1:4" ht="15.75" customHeight="1" x14ac:dyDescent="0.35">
      <c r="A9" s="18" t="s">
        <v>463</v>
      </c>
      <c r="B9" s="8" t="s">
        <v>193</v>
      </c>
      <c r="C9" s="18"/>
    </row>
    <row r="10" spans="1:4" ht="15.75" customHeight="1" x14ac:dyDescent="0.35">
      <c r="A10" s="18" t="s">
        <v>464</v>
      </c>
      <c r="B10" s="8" t="s">
        <v>417</v>
      </c>
      <c r="C10" s="18"/>
      <c r="D10" s="19"/>
    </row>
    <row r="11" spans="1:4" ht="15.75" customHeight="1" x14ac:dyDescent="0.35">
      <c r="B11" s="20"/>
    </row>
    <row r="12" spans="1:4" ht="15.75" customHeight="1" x14ac:dyDescent="0.35">
      <c r="B12" s="20"/>
    </row>
    <row r="13" spans="1:4" ht="15.75" customHeight="1" x14ac:dyDescent="0.35">
      <c r="B13" s="20"/>
    </row>
    <row r="14" spans="1:4" ht="15.75" customHeight="1" x14ac:dyDescent="0.35">
      <c r="B14" s="20"/>
    </row>
    <row r="15" spans="1:4" ht="15.75" customHeight="1" x14ac:dyDescent="0.35">
      <c r="B15" s="20"/>
    </row>
    <row r="16" spans="1:4" ht="15.75" customHeight="1" x14ac:dyDescent="0.35">
      <c r="B16" s="20"/>
    </row>
    <row r="17" spans="2:2" ht="15.75" customHeight="1" x14ac:dyDescent="0.35">
      <c r="B17" s="20"/>
    </row>
    <row r="18" spans="2:2" ht="15.75" customHeight="1" x14ac:dyDescent="0.35">
      <c r="B18" s="20"/>
    </row>
    <row r="19" spans="2:2" ht="15.75" customHeight="1" x14ac:dyDescent="0.35">
      <c r="B19" s="20"/>
    </row>
    <row r="20" spans="2:2" ht="15.75" customHeight="1" x14ac:dyDescent="0.35">
      <c r="B20" s="20"/>
    </row>
    <row r="21" spans="2:2" ht="15.75" customHeight="1" x14ac:dyDescent="0.35">
      <c r="B21" s="20"/>
    </row>
    <row r="22" spans="2:2" ht="15.75" customHeight="1" x14ac:dyDescent="0.35">
      <c r="B22" s="20"/>
    </row>
    <row r="23" spans="2:2" ht="15.75" customHeight="1" x14ac:dyDescent="0.35">
      <c r="B23" s="20"/>
    </row>
    <row r="24" spans="2:2" ht="15.75" customHeight="1" x14ac:dyDescent="0.35">
      <c r="B24" s="20"/>
    </row>
    <row r="25" spans="2:2" ht="15.75" customHeight="1" x14ac:dyDescent="0.35">
      <c r="B25" s="20"/>
    </row>
    <row r="26" spans="2:2" ht="15.75" customHeight="1" x14ac:dyDescent="0.35">
      <c r="B26" s="20"/>
    </row>
    <row r="27" spans="2:2" ht="15.75" customHeight="1" x14ac:dyDescent="0.35">
      <c r="B27" s="20"/>
    </row>
    <row r="28" spans="2:2" ht="15.75" customHeight="1" x14ac:dyDescent="0.35">
      <c r="B28" s="20"/>
    </row>
    <row r="29" spans="2:2" ht="15.75" customHeight="1" x14ac:dyDescent="0.35">
      <c r="B29" s="20"/>
    </row>
    <row r="30" spans="2:2" ht="15.75" customHeight="1" x14ac:dyDescent="0.35">
      <c r="B30" s="20"/>
    </row>
    <row r="31" spans="2:2" ht="15.75" customHeight="1" x14ac:dyDescent="0.35">
      <c r="B31" s="20"/>
    </row>
    <row r="32" spans="2:2" ht="15.75" customHeight="1" x14ac:dyDescent="0.35">
      <c r="B32" s="20"/>
    </row>
    <row r="33" spans="2:2" ht="15.75" customHeight="1" x14ac:dyDescent="0.35">
      <c r="B33" s="20"/>
    </row>
    <row r="34" spans="2:2" ht="15.75" customHeight="1" x14ac:dyDescent="0.35">
      <c r="B34" s="20"/>
    </row>
    <row r="35" spans="2:2" ht="15.75" customHeight="1" x14ac:dyDescent="0.35">
      <c r="B35" s="20"/>
    </row>
    <row r="36" spans="2:2" ht="15.75" customHeight="1" x14ac:dyDescent="0.35">
      <c r="B36" s="20"/>
    </row>
    <row r="37" spans="2:2" ht="15.75" customHeight="1" x14ac:dyDescent="0.35">
      <c r="B37" s="20"/>
    </row>
    <row r="38" spans="2:2" ht="15.75" customHeight="1" x14ac:dyDescent="0.35">
      <c r="B38" s="20"/>
    </row>
    <row r="39" spans="2:2" ht="15.75" customHeight="1" x14ac:dyDescent="0.35">
      <c r="B39" s="20"/>
    </row>
    <row r="40" spans="2:2" ht="15.75" customHeight="1" x14ac:dyDescent="0.35">
      <c r="B40" s="20"/>
    </row>
    <row r="41" spans="2:2" ht="15.75" customHeight="1" x14ac:dyDescent="0.35">
      <c r="B41" s="20"/>
    </row>
    <row r="42" spans="2:2" ht="15.75" customHeight="1" x14ac:dyDescent="0.35">
      <c r="B42" s="20"/>
    </row>
    <row r="43" spans="2:2" ht="15.75" customHeight="1" x14ac:dyDescent="0.35">
      <c r="B43" s="20"/>
    </row>
    <row r="44" spans="2:2" ht="15.75" customHeight="1" x14ac:dyDescent="0.35">
      <c r="B44" s="20"/>
    </row>
    <row r="45" spans="2:2" ht="15.75" customHeight="1" x14ac:dyDescent="0.35">
      <c r="B45" s="20"/>
    </row>
    <row r="46" spans="2:2" ht="15.75" customHeight="1" x14ac:dyDescent="0.35">
      <c r="B46" s="20"/>
    </row>
    <row r="47" spans="2:2" ht="15.75" customHeight="1" x14ac:dyDescent="0.35">
      <c r="B47" s="20"/>
    </row>
    <row r="48" spans="2:2" ht="15.75" customHeight="1" x14ac:dyDescent="0.35">
      <c r="B48" s="20"/>
    </row>
    <row r="49" spans="2:2" ht="15.75" customHeight="1" x14ac:dyDescent="0.35">
      <c r="B49" s="20"/>
    </row>
    <row r="50" spans="2:2" ht="15.75" customHeight="1" x14ac:dyDescent="0.35">
      <c r="B50" s="20"/>
    </row>
    <row r="51" spans="2:2" ht="15.75" customHeight="1" x14ac:dyDescent="0.35">
      <c r="B51" s="20"/>
    </row>
    <row r="52" spans="2:2" ht="15.75" customHeight="1" x14ac:dyDescent="0.35">
      <c r="B52" s="20"/>
    </row>
    <row r="53" spans="2:2" ht="15.75" customHeight="1" x14ac:dyDescent="0.35">
      <c r="B53" s="20"/>
    </row>
    <row r="54" spans="2:2" ht="15.75" customHeight="1" x14ac:dyDescent="0.35">
      <c r="B54" s="20"/>
    </row>
    <row r="55" spans="2:2" ht="15.75" customHeight="1" x14ac:dyDescent="0.35">
      <c r="B55" s="20"/>
    </row>
    <row r="56" spans="2:2" ht="15.75" customHeight="1" x14ac:dyDescent="0.35">
      <c r="B56" s="20"/>
    </row>
    <row r="57" spans="2:2" ht="15.75" customHeight="1" x14ac:dyDescent="0.35">
      <c r="B57" s="20"/>
    </row>
    <row r="58" spans="2:2" ht="15.75" customHeight="1" x14ac:dyDescent="0.35">
      <c r="B58" s="20"/>
    </row>
    <row r="59" spans="2:2" ht="15.75" customHeight="1" x14ac:dyDescent="0.35">
      <c r="B59" s="20"/>
    </row>
    <row r="60" spans="2:2" ht="15.75" customHeight="1" x14ac:dyDescent="0.35">
      <c r="B60" s="20"/>
    </row>
    <row r="61" spans="2:2" ht="15.75" customHeight="1" x14ac:dyDescent="0.35">
      <c r="B61" s="20"/>
    </row>
    <row r="62" spans="2:2" ht="15.75" customHeight="1" x14ac:dyDescent="0.35">
      <c r="B62" s="20"/>
    </row>
    <row r="63" spans="2:2" ht="15.75" customHeight="1" x14ac:dyDescent="0.35">
      <c r="B63" s="20"/>
    </row>
    <row r="64" spans="2:2" ht="15.75" customHeight="1" x14ac:dyDescent="0.35">
      <c r="B64" s="20"/>
    </row>
    <row r="65" spans="2:2" ht="15.75" customHeight="1" x14ac:dyDescent="0.35">
      <c r="B65" s="20"/>
    </row>
    <row r="66" spans="2:2" ht="15.75" customHeight="1" x14ac:dyDescent="0.35">
      <c r="B66" s="20"/>
    </row>
    <row r="67" spans="2:2" ht="15.75" customHeight="1" x14ac:dyDescent="0.35">
      <c r="B67" s="20"/>
    </row>
    <row r="68" spans="2:2" ht="15.75" customHeight="1" x14ac:dyDescent="0.35">
      <c r="B68" s="20"/>
    </row>
    <row r="69" spans="2:2" ht="15.75" customHeight="1" x14ac:dyDescent="0.35">
      <c r="B69" s="20"/>
    </row>
    <row r="70" spans="2:2" ht="15.75" customHeight="1" x14ac:dyDescent="0.35">
      <c r="B70" s="20"/>
    </row>
    <row r="71" spans="2:2" ht="15.75" customHeight="1" x14ac:dyDescent="0.35">
      <c r="B71" s="20"/>
    </row>
    <row r="72" spans="2:2" ht="15.75" customHeight="1" x14ac:dyDescent="0.35">
      <c r="B72" s="20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C955C-01E7-4D1E-AF5F-8DD0AB3D6230}">
  <sheetPr>
    <outlinePr summaryBelow="0" summaryRight="0"/>
  </sheetPr>
  <dimension ref="A1:D157"/>
  <sheetViews>
    <sheetView workbookViewId="0">
      <pane ySplit="1" topLeftCell="A2" activePane="bottomLeft" state="frozen"/>
      <selection activeCell="F43" sqref="F43"/>
      <selection pane="bottomLeft" activeCell="F43" sqref="F43"/>
    </sheetView>
  </sheetViews>
  <sheetFormatPr defaultColWidth="16.5" defaultRowHeight="15.75" customHeight="1" x14ac:dyDescent="0.35"/>
  <cols>
    <col min="1" max="1" width="20.5" style="22" bestFit="1" customWidth="1"/>
    <col min="2" max="2" width="16.125" style="22" customWidth="1"/>
    <col min="3" max="3" width="20.375" style="22" bestFit="1" customWidth="1"/>
    <col min="4" max="16384" width="16.5" style="22"/>
  </cols>
  <sheetData>
    <row r="1" spans="1:4" ht="15.75" customHeight="1" x14ac:dyDescent="0.35">
      <c r="A1" s="21" t="s">
        <v>199</v>
      </c>
      <c r="B1" s="5" t="s">
        <v>455</v>
      </c>
      <c r="C1" s="21" t="s">
        <v>13</v>
      </c>
    </row>
    <row r="2" spans="1:4" ht="15.75" customHeight="1" x14ac:dyDescent="0.35">
      <c r="A2" s="23" t="s">
        <v>465</v>
      </c>
      <c r="B2" s="23" t="s">
        <v>212</v>
      </c>
      <c r="C2" s="23"/>
    </row>
    <row r="3" spans="1:4" ht="15.75" customHeight="1" x14ac:dyDescent="0.35">
      <c r="A3" s="23" t="s">
        <v>466</v>
      </c>
      <c r="B3" s="23" t="s">
        <v>227</v>
      </c>
      <c r="C3" s="23"/>
      <c r="D3" s="24"/>
    </row>
    <row r="4" spans="1:4" ht="15.75" customHeight="1" x14ac:dyDescent="0.35">
      <c r="A4" s="23" t="s">
        <v>467</v>
      </c>
      <c r="B4" s="23" t="s">
        <v>255</v>
      </c>
      <c r="C4" s="23"/>
      <c r="D4" s="24"/>
    </row>
    <row r="5" spans="1:4" ht="15.75" customHeight="1" x14ac:dyDescent="0.35">
      <c r="A5" s="23" t="s">
        <v>468</v>
      </c>
      <c r="B5" s="23" t="s">
        <v>286</v>
      </c>
      <c r="C5" s="23"/>
    </row>
    <row r="6" spans="1:4" ht="15.75" customHeight="1" x14ac:dyDescent="0.35">
      <c r="A6" s="23" t="s">
        <v>469</v>
      </c>
      <c r="B6" s="23" t="s">
        <v>317</v>
      </c>
      <c r="C6" s="23"/>
      <c r="D6" s="24"/>
    </row>
    <row r="7" spans="1:4" ht="15.75" customHeight="1" x14ac:dyDescent="0.35">
      <c r="A7" s="23" t="s">
        <v>470</v>
      </c>
      <c r="B7" s="23" t="s">
        <v>328</v>
      </c>
      <c r="C7" s="23"/>
      <c r="D7" s="24"/>
    </row>
    <row r="8" spans="1:4" ht="15.75" customHeight="1" x14ac:dyDescent="0.35">
      <c r="A8" s="23" t="s">
        <v>471</v>
      </c>
      <c r="B8" s="23" t="s">
        <v>344</v>
      </c>
      <c r="C8" s="23"/>
    </row>
    <row r="9" spans="1:4" ht="15.75" customHeight="1" x14ac:dyDescent="0.35">
      <c r="A9" s="23" t="s">
        <v>472</v>
      </c>
      <c r="B9" s="23" t="s">
        <v>382</v>
      </c>
      <c r="C9" s="23"/>
      <c r="D9" s="24"/>
    </row>
    <row r="10" spans="1:4" ht="15.75" customHeight="1" x14ac:dyDescent="0.35">
      <c r="A10" s="23" t="s">
        <v>473</v>
      </c>
      <c r="B10" s="23" t="s">
        <v>405</v>
      </c>
      <c r="C10" s="23"/>
      <c r="D10" s="24"/>
    </row>
    <row r="11" spans="1:4" ht="15.75" customHeight="1" x14ac:dyDescent="0.35">
      <c r="A11" s="23" t="s">
        <v>474</v>
      </c>
      <c r="B11" s="23" t="s">
        <v>420</v>
      </c>
      <c r="C11" s="23"/>
    </row>
    <row r="12" spans="1:4" ht="15.75" customHeight="1" x14ac:dyDescent="0.35">
      <c r="A12" s="23" t="s">
        <v>475</v>
      </c>
      <c r="B12" s="23" t="s">
        <v>427</v>
      </c>
      <c r="C12" s="23"/>
    </row>
    <row r="13" spans="1:4" ht="15.75" customHeight="1" x14ac:dyDescent="0.35">
      <c r="B13" s="25"/>
      <c r="C13" s="24"/>
    </row>
    <row r="14" spans="1:4" ht="15.75" customHeight="1" x14ac:dyDescent="0.35">
      <c r="B14" s="25"/>
    </row>
    <row r="15" spans="1:4" ht="15.75" customHeight="1" x14ac:dyDescent="0.35">
      <c r="B15" s="25"/>
      <c r="C15" s="24"/>
      <c r="D15" s="24"/>
    </row>
    <row r="16" spans="1:4" ht="15.75" customHeight="1" x14ac:dyDescent="0.35">
      <c r="B16" s="25"/>
    </row>
    <row r="17" spans="2:4" ht="15.75" customHeight="1" x14ac:dyDescent="0.35">
      <c r="B17" s="25"/>
      <c r="C17" s="24"/>
      <c r="D17" s="24"/>
    </row>
    <row r="18" spans="2:4" ht="15.75" customHeight="1" x14ac:dyDescent="0.35">
      <c r="B18" s="25"/>
      <c r="C18" s="24"/>
      <c r="D18" s="24"/>
    </row>
    <row r="19" spans="2:4" ht="15.75" customHeight="1" x14ac:dyDescent="0.35">
      <c r="B19" s="25"/>
    </row>
    <row r="20" spans="2:4" ht="15.75" customHeight="1" x14ac:dyDescent="0.35">
      <c r="B20" s="25"/>
      <c r="C20" s="24"/>
      <c r="D20" s="24"/>
    </row>
    <row r="21" spans="2:4" ht="15.75" customHeight="1" x14ac:dyDescent="0.35">
      <c r="B21" s="25"/>
      <c r="C21" s="24"/>
      <c r="D21" s="24"/>
    </row>
    <row r="22" spans="2:4" ht="15.75" customHeight="1" x14ac:dyDescent="0.35">
      <c r="B22" s="25"/>
    </row>
    <row r="23" spans="2:4" ht="15.75" customHeight="1" x14ac:dyDescent="0.35">
      <c r="B23" s="25"/>
      <c r="C23" s="24"/>
    </row>
    <row r="24" spans="2:4" ht="15.75" customHeight="1" x14ac:dyDescent="0.35">
      <c r="B24" s="25"/>
      <c r="C24" s="24"/>
    </row>
    <row r="25" spans="2:4" ht="15.75" customHeight="1" x14ac:dyDescent="0.35">
      <c r="B25" s="25"/>
    </row>
    <row r="26" spans="2:4" ht="15.75" customHeight="1" x14ac:dyDescent="0.35">
      <c r="B26" s="25"/>
    </row>
    <row r="27" spans="2:4" ht="15.75" customHeight="1" x14ac:dyDescent="0.35">
      <c r="B27" s="25"/>
    </row>
    <row r="28" spans="2:4" ht="15.75" customHeight="1" x14ac:dyDescent="0.35">
      <c r="B28" s="25"/>
    </row>
    <row r="29" spans="2:4" ht="15.75" customHeight="1" x14ac:dyDescent="0.35">
      <c r="B29" s="25"/>
    </row>
    <row r="30" spans="2:4" ht="15.75" customHeight="1" x14ac:dyDescent="0.35">
      <c r="B30" s="25"/>
    </row>
    <row r="31" spans="2:4" ht="15.75" customHeight="1" x14ac:dyDescent="0.35">
      <c r="B31" s="25"/>
      <c r="C31" s="24"/>
    </row>
    <row r="32" spans="2:4" ht="15.75" customHeight="1" x14ac:dyDescent="0.35">
      <c r="B32" s="25"/>
    </row>
    <row r="33" spans="2:3" ht="15.75" customHeight="1" x14ac:dyDescent="0.35">
      <c r="B33" s="25"/>
      <c r="C33" s="24"/>
    </row>
    <row r="34" spans="2:3" ht="15.75" customHeight="1" x14ac:dyDescent="0.35">
      <c r="B34" s="25"/>
    </row>
    <row r="35" spans="2:3" ht="15.75" customHeight="1" x14ac:dyDescent="0.35">
      <c r="B35" s="25"/>
      <c r="C35" s="24"/>
    </row>
    <row r="36" spans="2:3" ht="15.75" customHeight="1" x14ac:dyDescent="0.35">
      <c r="B36" s="25"/>
    </row>
    <row r="37" spans="2:3" ht="15.75" customHeight="1" x14ac:dyDescent="0.35">
      <c r="B37" s="25"/>
      <c r="C37" s="24"/>
    </row>
    <row r="38" spans="2:3" ht="15.75" customHeight="1" x14ac:dyDescent="0.35">
      <c r="B38" s="25"/>
    </row>
    <row r="39" spans="2:3" ht="15.75" customHeight="1" x14ac:dyDescent="0.35">
      <c r="B39" s="25"/>
      <c r="C39" s="24"/>
    </row>
    <row r="40" spans="2:3" ht="15.75" customHeight="1" x14ac:dyDescent="0.35">
      <c r="B40" s="25"/>
    </row>
    <row r="41" spans="2:3" ht="15.75" customHeight="1" x14ac:dyDescent="0.35">
      <c r="B41" s="25"/>
      <c r="C41" s="24"/>
    </row>
    <row r="42" spans="2:3" ht="15.75" customHeight="1" x14ac:dyDescent="0.35">
      <c r="B42" s="25"/>
    </row>
    <row r="43" spans="2:3" ht="15.75" customHeight="1" x14ac:dyDescent="0.35">
      <c r="B43" s="25"/>
    </row>
    <row r="44" spans="2:3" ht="15.75" customHeight="1" x14ac:dyDescent="0.35">
      <c r="B44" s="25"/>
    </row>
    <row r="45" spans="2:3" ht="15.75" customHeight="1" x14ac:dyDescent="0.35">
      <c r="B45" s="25"/>
    </row>
    <row r="46" spans="2:3" ht="15.75" customHeight="1" x14ac:dyDescent="0.35">
      <c r="B46" s="25"/>
    </row>
    <row r="47" spans="2:3" ht="15.75" customHeight="1" x14ac:dyDescent="0.35">
      <c r="B47" s="25"/>
    </row>
    <row r="48" spans="2:3" ht="15.75" customHeight="1" x14ac:dyDescent="0.35">
      <c r="B48" s="25"/>
      <c r="C48" s="24"/>
    </row>
    <row r="49" spans="2:3" ht="15.75" customHeight="1" x14ac:dyDescent="0.35">
      <c r="B49" s="25"/>
    </row>
    <row r="50" spans="2:3" ht="15.75" customHeight="1" x14ac:dyDescent="0.35">
      <c r="B50" s="25"/>
      <c r="C50" s="24"/>
    </row>
    <row r="51" spans="2:3" ht="15.75" customHeight="1" x14ac:dyDescent="0.35">
      <c r="B51" s="25"/>
    </row>
    <row r="52" spans="2:3" ht="15.75" customHeight="1" x14ac:dyDescent="0.35">
      <c r="B52" s="25"/>
    </row>
    <row r="53" spans="2:3" ht="15.75" customHeight="1" x14ac:dyDescent="0.35">
      <c r="B53" s="25"/>
    </row>
    <row r="54" spans="2:3" ht="15.75" customHeight="1" x14ac:dyDescent="0.35">
      <c r="B54" s="25"/>
    </row>
    <row r="55" spans="2:3" ht="15.75" customHeight="1" x14ac:dyDescent="0.35">
      <c r="B55" s="25"/>
    </row>
    <row r="56" spans="2:3" ht="15.75" customHeight="1" x14ac:dyDescent="0.35">
      <c r="B56" s="25"/>
    </row>
    <row r="57" spans="2:3" ht="15.75" customHeight="1" x14ac:dyDescent="0.35">
      <c r="B57" s="25"/>
    </row>
    <row r="58" spans="2:3" ht="15.75" customHeight="1" x14ac:dyDescent="0.35">
      <c r="B58" s="25"/>
    </row>
    <row r="59" spans="2:3" ht="15.75" customHeight="1" x14ac:dyDescent="0.35">
      <c r="B59" s="25"/>
    </row>
    <row r="60" spans="2:3" ht="15.75" customHeight="1" x14ac:dyDescent="0.35">
      <c r="B60" s="25"/>
    </row>
    <row r="61" spans="2:3" ht="15.75" customHeight="1" x14ac:dyDescent="0.35">
      <c r="B61" s="25"/>
    </row>
    <row r="62" spans="2:3" ht="15.75" customHeight="1" x14ac:dyDescent="0.35">
      <c r="B62" s="25"/>
    </row>
    <row r="63" spans="2:3" ht="15.75" customHeight="1" x14ac:dyDescent="0.35">
      <c r="B63" s="25"/>
    </row>
    <row r="64" spans="2:3" ht="15.75" customHeight="1" x14ac:dyDescent="0.35">
      <c r="B64" s="25"/>
    </row>
    <row r="65" spans="2:2" ht="15.75" customHeight="1" x14ac:dyDescent="0.35">
      <c r="B65" s="25"/>
    </row>
    <row r="66" spans="2:2" ht="15.75" customHeight="1" x14ac:dyDescent="0.35">
      <c r="B66" s="25"/>
    </row>
    <row r="67" spans="2:2" ht="15.75" customHeight="1" x14ac:dyDescent="0.35">
      <c r="B67" s="25"/>
    </row>
    <row r="68" spans="2:2" ht="15.75" customHeight="1" x14ac:dyDescent="0.35">
      <c r="B68" s="25"/>
    </row>
    <row r="69" spans="2:2" ht="15.75" customHeight="1" x14ac:dyDescent="0.35">
      <c r="B69" s="25"/>
    </row>
    <row r="70" spans="2:2" ht="15.75" customHeight="1" x14ac:dyDescent="0.35">
      <c r="B70" s="25"/>
    </row>
    <row r="71" spans="2:2" ht="15.75" customHeight="1" x14ac:dyDescent="0.35">
      <c r="B71" s="25"/>
    </row>
    <row r="72" spans="2:2" ht="15.75" customHeight="1" x14ac:dyDescent="0.35">
      <c r="B72" s="25"/>
    </row>
    <row r="73" spans="2:2" ht="15.75" customHeight="1" x14ac:dyDescent="0.35">
      <c r="B73" s="25"/>
    </row>
    <row r="74" spans="2:2" ht="15.75" customHeight="1" x14ac:dyDescent="0.35">
      <c r="B74" s="25"/>
    </row>
    <row r="75" spans="2:2" ht="15.75" customHeight="1" x14ac:dyDescent="0.35">
      <c r="B75" s="25"/>
    </row>
    <row r="76" spans="2:2" ht="15.75" customHeight="1" x14ac:dyDescent="0.35">
      <c r="B76" s="25"/>
    </row>
    <row r="77" spans="2:2" ht="15.75" customHeight="1" x14ac:dyDescent="0.35">
      <c r="B77" s="25"/>
    </row>
    <row r="78" spans="2:2" ht="15.75" customHeight="1" x14ac:dyDescent="0.35">
      <c r="B78" s="25"/>
    </row>
    <row r="79" spans="2:2" ht="15.75" customHeight="1" x14ac:dyDescent="0.35">
      <c r="B79" s="25"/>
    </row>
    <row r="80" spans="2:2" ht="15.75" customHeight="1" x14ac:dyDescent="0.35">
      <c r="B80" s="25"/>
    </row>
    <row r="81" spans="2:2" ht="15.75" customHeight="1" x14ac:dyDescent="0.35">
      <c r="B81" s="25"/>
    </row>
    <row r="82" spans="2:2" ht="15.75" customHeight="1" x14ac:dyDescent="0.35">
      <c r="B82" s="25"/>
    </row>
    <row r="83" spans="2:2" ht="15.75" customHeight="1" x14ac:dyDescent="0.35">
      <c r="B83" s="25"/>
    </row>
    <row r="84" spans="2:2" ht="15.75" customHeight="1" x14ac:dyDescent="0.35">
      <c r="B84" s="25"/>
    </row>
    <row r="85" spans="2:2" ht="15.75" customHeight="1" x14ac:dyDescent="0.35">
      <c r="B85" s="25"/>
    </row>
    <row r="86" spans="2:2" ht="15.75" customHeight="1" x14ac:dyDescent="0.35">
      <c r="B86" s="25"/>
    </row>
    <row r="87" spans="2:2" ht="15.75" customHeight="1" x14ac:dyDescent="0.35">
      <c r="B87" s="25"/>
    </row>
    <row r="88" spans="2:2" ht="15.75" customHeight="1" x14ac:dyDescent="0.35">
      <c r="B88" s="25"/>
    </row>
    <row r="89" spans="2:2" ht="15.75" customHeight="1" x14ac:dyDescent="0.35">
      <c r="B89" s="25"/>
    </row>
    <row r="90" spans="2:2" ht="15.75" customHeight="1" x14ac:dyDescent="0.35">
      <c r="B90" s="25"/>
    </row>
    <row r="91" spans="2:2" ht="15.75" customHeight="1" x14ac:dyDescent="0.35">
      <c r="B91" s="25"/>
    </row>
    <row r="92" spans="2:2" ht="15.75" customHeight="1" x14ac:dyDescent="0.35">
      <c r="B92" s="25"/>
    </row>
    <row r="93" spans="2:2" ht="15.75" customHeight="1" x14ac:dyDescent="0.35">
      <c r="B93" s="25"/>
    </row>
    <row r="94" spans="2:2" ht="15.75" customHeight="1" x14ac:dyDescent="0.35">
      <c r="B94" s="25"/>
    </row>
    <row r="95" spans="2:2" ht="15.75" customHeight="1" x14ac:dyDescent="0.35">
      <c r="B95" s="25"/>
    </row>
    <row r="96" spans="2:2" ht="15.75" customHeight="1" x14ac:dyDescent="0.35">
      <c r="B96" s="25"/>
    </row>
    <row r="97" spans="2:2" ht="15.75" customHeight="1" x14ac:dyDescent="0.35">
      <c r="B97" s="25"/>
    </row>
    <row r="98" spans="2:2" ht="15.75" customHeight="1" x14ac:dyDescent="0.35">
      <c r="B98" s="25"/>
    </row>
    <row r="99" spans="2:2" ht="15.75" customHeight="1" x14ac:dyDescent="0.35">
      <c r="B99" s="25"/>
    </row>
    <row r="100" spans="2:2" ht="15.75" customHeight="1" x14ac:dyDescent="0.35">
      <c r="B100" s="25"/>
    </row>
    <row r="101" spans="2:2" ht="15.75" customHeight="1" x14ac:dyDescent="0.35">
      <c r="B101" s="25"/>
    </row>
    <row r="102" spans="2:2" ht="15.75" customHeight="1" x14ac:dyDescent="0.35">
      <c r="B102" s="25"/>
    </row>
    <row r="103" spans="2:2" ht="15.75" customHeight="1" x14ac:dyDescent="0.35">
      <c r="B103" s="25"/>
    </row>
    <row r="104" spans="2:2" ht="15.75" customHeight="1" x14ac:dyDescent="0.35">
      <c r="B104" s="25"/>
    </row>
    <row r="105" spans="2:2" ht="15.75" customHeight="1" x14ac:dyDescent="0.35">
      <c r="B105" s="25"/>
    </row>
    <row r="106" spans="2:2" ht="15.75" customHeight="1" x14ac:dyDescent="0.35">
      <c r="B106" s="25"/>
    </row>
    <row r="107" spans="2:2" ht="15.75" customHeight="1" x14ac:dyDescent="0.35">
      <c r="B107" s="25"/>
    </row>
    <row r="108" spans="2:2" ht="15.75" customHeight="1" x14ac:dyDescent="0.35">
      <c r="B108" s="25"/>
    </row>
    <row r="109" spans="2:2" ht="15.75" customHeight="1" x14ac:dyDescent="0.35">
      <c r="B109" s="25"/>
    </row>
    <row r="110" spans="2:2" ht="15.75" customHeight="1" x14ac:dyDescent="0.35">
      <c r="B110" s="25"/>
    </row>
    <row r="111" spans="2:2" ht="15.75" customHeight="1" x14ac:dyDescent="0.35">
      <c r="B111" s="25"/>
    </row>
    <row r="112" spans="2:2" ht="15.75" customHeight="1" x14ac:dyDescent="0.35">
      <c r="B112" s="25"/>
    </row>
    <row r="113" spans="2:2" ht="15.75" customHeight="1" x14ac:dyDescent="0.35">
      <c r="B113" s="25"/>
    </row>
    <row r="114" spans="2:2" ht="15.75" customHeight="1" x14ac:dyDescent="0.35">
      <c r="B114" s="25"/>
    </row>
    <row r="115" spans="2:2" ht="15.75" customHeight="1" x14ac:dyDescent="0.35">
      <c r="B115" s="25"/>
    </row>
    <row r="116" spans="2:2" ht="15.75" customHeight="1" x14ac:dyDescent="0.35">
      <c r="B116" s="25"/>
    </row>
    <row r="117" spans="2:2" ht="15.75" customHeight="1" x14ac:dyDescent="0.35">
      <c r="B117" s="25"/>
    </row>
    <row r="118" spans="2:2" ht="15.75" customHeight="1" x14ac:dyDescent="0.35">
      <c r="B118" s="25"/>
    </row>
    <row r="119" spans="2:2" ht="15.75" customHeight="1" x14ac:dyDescent="0.35">
      <c r="B119" s="25"/>
    </row>
    <row r="120" spans="2:2" ht="15.75" customHeight="1" x14ac:dyDescent="0.35">
      <c r="B120" s="25"/>
    </row>
    <row r="121" spans="2:2" ht="15.75" customHeight="1" x14ac:dyDescent="0.35">
      <c r="B121" s="25"/>
    </row>
    <row r="122" spans="2:2" ht="15.75" customHeight="1" x14ac:dyDescent="0.35">
      <c r="B122" s="25"/>
    </row>
    <row r="123" spans="2:2" ht="15.75" customHeight="1" x14ac:dyDescent="0.35">
      <c r="B123" s="25"/>
    </row>
    <row r="124" spans="2:2" ht="15.75" customHeight="1" x14ac:dyDescent="0.35">
      <c r="B124" s="25"/>
    </row>
    <row r="125" spans="2:2" ht="15.75" customHeight="1" x14ac:dyDescent="0.35">
      <c r="B125" s="25"/>
    </row>
    <row r="126" spans="2:2" ht="15.75" customHeight="1" x14ac:dyDescent="0.35">
      <c r="B126" s="25"/>
    </row>
    <row r="127" spans="2:2" ht="15.75" customHeight="1" x14ac:dyDescent="0.35">
      <c r="B127" s="25"/>
    </row>
    <row r="128" spans="2:2" ht="15.75" customHeight="1" x14ac:dyDescent="0.35">
      <c r="B128" s="25"/>
    </row>
    <row r="129" spans="2:2" ht="15.75" customHeight="1" x14ac:dyDescent="0.35">
      <c r="B129" s="25"/>
    </row>
    <row r="130" spans="2:2" ht="15.75" customHeight="1" x14ac:dyDescent="0.35">
      <c r="B130" s="25"/>
    </row>
    <row r="131" spans="2:2" ht="15.75" customHeight="1" x14ac:dyDescent="0.35">
      <c r="B131" s="25"/>
    </row>
    <row r="132" spans="2:2" ht="15.75" customHeight="1" x14ac:dyDescent="0.35">
      <c r="B132" s="25"/>
    </row>
    <row r="133" spans="2:2" ht="15.75" customHeight="1" x14ac:dyDescent="0.35">
      <c r="B133" s="25"/>
    </row>
    <row r="134" spans="2:2" ht="15.75" customHeight="1" x14ac:dyDescent="0.35">
      <c r="B134" s="25"/>
    </row>
    <row r="135" spans="2:2" ht="15.75" customHeight="1" x14ac:dyDescent="0.35">
      <c r="B135" s="25"/>
    </row>
    <row r="136" spans="2:2" ht="15.75" customHeight="1" x14ac:dyDescent="0.35">
      <c r="B136" s="25"/>
    </row>
    <row r="137" spans="2:2" ht="15.75" customHeight="1" x14ac:dyDescent="0.35">
      <c r="B137" s="25"/>
    </row>
    <row r="138" spans="2:2" ht="15.75" customHeight="1" x14ac:dyDescent="0.35">
      <c r="B138" s="25"/>
    </row>
    <row r="139" spans="2:2" ht="15.75" customHeight="1" x14ac:dyDescent="0.35">
      <c r="B139" s="25"/>
    </row>
    <row r="140" spans="2:2" ht="15.75" customHeight="1" x14ac:dyDescent="0.35">
      <c r="B140" s="25"/>
    </row>
    <row r="141" spans="2:2" ht="15.75" customHeight="1" x14ac:dyDescent="0.35">
      <c r="B141" s="25"/>
    </row>
    <row r="142" spans="2:2" ht="15.75" customHeight="1" x14ac:dyDescent="0.35">
      <c r="B142" s="25"/>
    </row>
    <row r="143" spans="2:2" ht="15.75" customHeight="1" x14ac:dyDescent="0.35">
      <c r="B143" s="25"/>
    </row>
    <row r="144" spans="2:2" ht="15.75" customHeight="1" x14ac:dyDescent="0.35">
      <c r="B144" s="25"/>
    </row>
    <row r="145" spans="2:2" ht="15.75" customHeight="1" x14ac:dyDescent="0.35">
      <c r="B145" s="25"/>
    </row>
    <row r="146" spans="2:2" ht="15.75" customHeight="1" x14ac:dyDescent="0.35">
      <c r="B146" s="25"/>
    </row>
    <row r="147" spans="2:2" ht="15.75" customHeight="1" x14ac:dyDescent="0.35">
      <c r="B147" s="25"/>
    </row>
    <row r="148" spans="2:2" ht="15.75" customHeight="1" x14ac:dyDescent="0.35">
      <c r="B148" s="25"/>
    </row>
    <row r="149" spans="2:2" ht="15.75" customHeight="1" x14ac:dyDescent="0.35">
      <c r="B149" s="25"/>
    </row>
    <row r="150" spans="2:2" ht="15.75" customHeight="1" x14ac:dyDescent="0.35">
      <c r="B150" s="25"/>
    </row>
    <row r="151" spans="2:2" ht="15.75" customHeight="1" x14ac:dyDescent="0.35">
      <c r="B151" s="25"/>
    </row>
    <row r="152" spans="2:2" ht="15.75" customHeight="1" x14ac:dyDescent="0.35">
      <c r="B152" s="25"/>
    </row>
    <row r="153" spans="2:2" ht="15.75" customHeight="1" x14ac:dyDescent="0.35">
      <c r="B153" s="25"/>
    </row>
    <row r="154" spans="2:2" ht="15.75" customHeight="1" x14ac:dyDescent="0.35">
      <c r="B154" s="25"/>
    </row>
    <row r="155" spans="2:2" ht="15.75" customHeight="1" x14ac:dyDescent="0.35">
      <c r="B155" s="25"/>
    </row>
    <row r="156" spans="2:2" ht="15.75" customHeight="1" x14ac:dyDescent="0.35">
      <c r="B156" s="25"/>
    </row>
    <row r="157" spans="2:2" ht="15.75" customHeight="1" x14ac:dyDescent="0.35">
      <c r="B157" s="25"/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AE32D-F123-4C4F-A946-920BAFEE143C}">
  <sheetPr>
    <outlinePr summaryBelow="0" summaryRight="0"/>
  </sheetPr>
  <dimension ref="A1:BH52"/>
  <sheetViews>
    <sheetView workbookViewId="0">
      <pane ySplit="1" topLeftCell="A2" activePane="bottomLeft" state="frozen"/>
      <selection activeCell="BH3" sqref="BH3"/>
      <selection pane="bottomLeft" activeCell="BH3" sqref="BH3"/>
    </sheetView>
  </sheetViews>
  <sheetFormatPr defaultColWidth="16.5" defaultRowHeight="15.75" customHeight="1" x14ac:dyDescent="0.35"/>
  <cols>
    <col min="1" max="16384" width="16.5" style="27"/>
  </cols>
  <sheetData>
    <row r="1" spans="1:60" ht="15.75" customHeight="1" x14ac:dyDescent="0.35">
      <c r="A1" s="26" t="s">
        <v>199</v>
      </c>
      <c r="B1" s="26" t="s">
        <v>12</v>
      </c>
      <c r="C1" s="26" t="s">
        <v>13</v>
      </c>
    </row>
    <row r="2" spans="1:60" ht="15.75" customHeight="1" x14ac:dyDescent="0.35">
      <c r="A2" s="28" t="s">
        <v>476</v>
      </c>
      <c r="B2" s="28" t="s">
        <v>181</v>
      </c>
      <c r="C2" s="28"/>
      <c r="AZ2" s="27" t="str">
        <f>換気室用途!B2</f>
        <v>機械室</v>
      </c>
      <c r="BH2" s="27" t="str">
        <f>換気室用途!B3</f>
        <v>便所</v>
      </c>
    </row>
    <row r="3" spans="1:60" ht="15.75" customHeight="1" x14ac:dyDescent="0.35">
      <c r="A3" s="28" t="s">
        <v>477</v>
      </c>
      <c r="B3" s="28" t="s">
        <v>182</v>
      </c>
      <c r="C3" s="28"/>
    </row>
    <row r="4" spans="1:60" ht="15.75" customHeight="1" x14ac:dyDescent="0.35">
      <c r="A4" s="28" t="s">
        <v>478</v>
      </c>
      <c r="B4" s="28" t="s">
        <v>183</v>
      </c>
      <c r="C4" s="28"/>
      <c r="D4" s="29"/>
    </row>
    <row r="5" spans="1:60" ht="15.75" customHeight="1" x14ac:dyDescent="0.35">
      <c r="A5" s="28" t="s">
        <v>479</v>
      </c>
      <c r="B5" s="28" t="s">
        <v>184</v>
      </c>
      <c r="C5" s="28"/>
      <c r="D5" s="29"/>
    </row>
    <row r="6" spans="1:60" ht="15.75" customHeight="1" x14ac:dyDescent="0.35">
      <c r="A6" s="29"/>
    </row>
    <row r="7" spans="1:60" ht="15.75" customHeight="1" x14ac:dyDescent="0.35">
      <c r="A7" s="29"/>
      <c r="C7" s="29"/>
      <c r="D7" s="29"/>
    </row>
    <row r="8" spans="1:60" ht="15.75" customHeight="1" x14ac:dyDescent="0.35">
      <c r="A8" s="29"/>
      <c r="C8" s="29"/>
      <c r="D8" s="29"/>
    </row>
    <row r="9" spans="1:60" ht="15.75" customHeight="1" x14ac:dyDescent="0.35">
      <c r="A9" s="29"/>
    </row>
    <row r="10" spans="1:60" ht="15.75" customHeight="1" x14ac:dyDescent="0.35">
      <c r="A10" s="29"/>
      <c r="C10" s="29"/>
      <c r="D10" s="29"/>
    </row>
    <row r="11" spans="1:60" ht="15.75" customHeight="1" x14ac:dyDescent="0.35">
      <c r="A11" s="29"/>
      <c r="C11" s="29"/>
      <c r="D11" s="29"/>
    </row>
    <row r="12" spans="1:60" ht="15.75" customHeight="1" x14ac:dyDescent="0.35">
      <c r="A12" s="29"/>
    </row>
    <row r="13" spans="1:60" ht="15.75" customHeight="1" x14ac:dyDescent="0.35">
      <c r="A13" s="29"/>
      <c r="C13" s="29"/>
    </row>
    <row r="14" spans="1:60" ht="15.75" customHeight="1" x14ac:dyDescent="0.35">
      <c r="A14" s="29"/>
      <c r="C14" s="29"/>
    </row>
    <row r="15" spans="1:60" ht="15.75" customHeight="1" x14ac:dyDescent="0.35">
      <c r="A15" s="29"/>
    </row>
    <row r="16" spans="1:60" ht="15.75" customHeight="1" x14ac:dyDescent="0.35">
      <c r="A16" s="29"/>
      <c r="C16" s="29"/>
      <c r="D16" s="29"/>
    </row>
    <row r="17" spans="1:4" ht="15.75" customHeight="1" x14ac:dyDescent="0.35">
      <c r="A17" s="29"/>
    </row>
    <row r="18" spans="1:4" ht="15.75" customHeight="1" x14ac:dyDescent="0.35">
      <c r="A18" s="29"/>
      <c r="C18" s="29"/>
      <c r="D18" s="29"/>
    </row>
    <row r="19" spans="1:4" ht="15.75" customHeight="1" x14ac:dyDescent="0.35">
      <c r="A19" s="29"/>
      <c r="C19" s="29"/>
      <c r="D19" s="29"/>
    </row>
    <row r="20" spans="1:4" ht="15.75" customHeight="1" x14ac:dyDescent="0.35">
      <c r="A20" s="29"/>
    </row>
    <row r="21" spans="1:4" ht="15.75" customHeight="1" x14ac:dyDescent="0.35">
      <c r="A21" s="29"/>
      <c r="C21" s="29"/>
      <c r="D21" s="29"/>
    </row>
    <row r="22" spans="1:4" ht="15.75" customHeight="1" x14ac:dyDescent="0.35">
      <c r="A22" s="29"/>
      <c r="C22" s="29"/>
      <c r="D22" s="29"/>
    </row>
    <row r="23" spans="1:4" ht="15.75" customHeight="1" x14ac:dyDescent="0.35">
      <c r="A23" s="29"/>
    </row>
    <row r="24" spans="1:4" ht="15.75" customHeight="1" x14ac:dyDescent="0.35">
      <c r="A24" s="29"/>
      <c r="C24" s="29"/>
    </row>
    <row r="25" spans="1:4" ht="15.75" customHeight="1" x14ac:dyDescent="0.35">
      <c r="A25" s="29"/>
      <c r="C25" s="29"/>
    </row>
    <row r="26" spans="1:4" ht="15.75" customHeight="1" x14ac:dyDescent="0.35">
      <c r="A26" s="29"/>
    </row>
    <row r="27" spans="1:4" ht="15.75" customHeight="1" x14ac:dyDescent="0.35">
      <c r="A27" s="29"/>
    </row>
    <row r="28" spans="1:4" ht="15.75" customHeight="1" x14ac:dyDescent="0.35">
      <c r="A28" s="29"/>
    </row>
    <row r="29" spans="1:4" ht="15.75" customHeight="1" x14ac:dyDescent="0.35">
      <c r="A29" s="29"/>
    </row>
    <row r="30" spans="1:4" ht="15.75" customHeight="1" x14ac:dyDescent="0.35">
      <c r="A30" s="29"/>
    </row>
    <row r="31" spans="1:4" ht="15.75" customHeight="1" x14ac:dyDescent="0.35">
      <c r="A31" s="29"/>
    </row>
    <row r="32" spans="1:4" ht="15.75" customHeight="1" x14ac:dyDescent="0.35">
      <c r="A32" s="29"/>
      <c r="C32" s="29"/>
    </row>
    <row r="33" spans="1:3" ht="15.75" customHeight="1" x14ac:dyDescent="0.35">
      <c r="A33" s="29"/>
    </row>
    <row r="34" spans="1:3" ht="15.75" customHeight="1" x14ac:dyDescent="0.35">
      <c r="A34" s="29"/>
      <c r="C34" s="29"/>
    </row>
    <row r="35" spans="1:3" ht="15.75" customHeight="1" x14ac:dyDescent="0.35">
      <c r="A35" s="29"/>
    </row>
    <row r="36" spans="1:3" ht="15.75" customHeight="1" x14ac:dyDescent="0.35">
      <c r="A36" s="29"/>
      <c r="C36" s="29"/>
    </row>
    <row r="37" spans="1:3" ht="15.75" customHeight="1" x14ac:dyDescent="0.35">
      <c r="A37" s="29"/>
    </row>
    <row r="38" spans="1:3" ht="15.75" customHeight="1" x14ac:dyDescent="0.35">
      <c r="A38" s="29"/>
      <c r="C38" s="29"/>
    </row>
    <row r="39" spans="1:3" ht="15.75" customHeight="1" x14ac:dyDescent="0.35">
      <c r="A39" s="29"/>
    </row>
    <row r="40" spans="1:3" ht="15.75" customHeight="1" x14ac:dyDescent="0.35">
      <c r="A40" s="29"/>
      <c r="C40" s="29"/>
    </row>
    <row r="41" spans="1:3" ht="15.75" customHeight="1" x14ac:dyDescent="0.35">
      <c r="A41" s="29"/>
    </row>
    <row r="42" spans="1:3" ht="15.75" customHeight="1" x14ac:dyDescent="0.35">
      <c r="A42" s="29"/>
      <c r="C42" s="29"/>
    </row>
    <row r="43" spans="1:3" ht="15.75" customHeight="1" x14ac:dyDescent="0.35">
      <c r="A43" s="29"/>
    </row>
    <row r="44" spans="1:3" ht="15.75" customHeight="1" x14ac:dyDescent="0.35">
      <c r="A44" s="29"/>
    </row>
    <row r="45" spans="1:3" ht="15.75" customHeight="1" x14ac:dyDescent="0.35">
      <c r="A45" s="29"/>
    </row>
    <row r="46" spans="1:3" ht="15.75" customHeight="1" x14ac:dyDescent="0.35">
      <c r="A46" s="29"/>
    </row>
    <row r="47" spans="1:3" ht="15.75" customHeight="1" x14ac:dyDescent="0.35">
      <c r="A47" s="29"/>
    </row>
    <row r="48" spans="1:3" ht="15.75" customHeight="1" x14ac:dyDescent="0.35">
      <c r="A48" s="29"/>
    </row>
    <row r="49" spans="1:3" ht="15.75" customHeight="1" x14ac:dyDescent="0.35">
      <c r="A49" s="29"/>
      <c r="C49" s="29"/>
    </row>
    <row r="50" spans="1:3" ht="15.75" customHeight="1" x14ac:dyDescent="0.35">
      <c r="A50" s="29"/>
    </row>
    <row r="51" spans="1:3" ht="15.75" customHeight="1" x14ac:dyDescent="0.35">
      <c r="A51" s="29"/>
      <c r="C51" s="29"/>
    </row>
    <row r="52" spans="1:3" ht="15.75" customHeight="1" x14ac:dyDescent="0.35">
      <c r="A52" s="29"/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46DE9-B531-4F2D-97E6-84A3C23E3BCF}">
  <sheetPr>
    <outlinePr summaryBelow="0" summaryRight="0"/>
  </sheetPr>
  <dimension ref="A1:D52"/>
  <sheetViews>
    <sheetView workbookViewId="0">
      <pane ySplit="1" topLeftCell="A2" activePane="bottomLeft" state="frozen"/>
      <selection activeCell="F43" sqref="F43"/>
      <selection pane="bottomLeft" activeCell="F43" sqref="F43"/>
    </sheetView>
  </sheetViews>
  <sheetFormatPr defaultColWidth="16.125" defaultRowHeight="15.75" customHeight="1" x14ac:dyDescent="0.35"/>
  <cols>
    <col min="1" max="16384" width="16.125" style="31"/>
  </cols>
  <sheetData>
    <row r="1" spans="1:4" ht="15.75" customHeight="1" x14ac:dyDescent="0.35">
      <c r="A1" s="30" t="s">
        <v>199</v>
      </c>
      <c r="B1" s="30" t="s">
        <v>12</v>
      </c>
      <c r="C1" s="30" t="s">
        <v>13</v>
      </c>
    </row>
    <row r="2" spans="1:4" ht="15.75" customHeight="1" x14ac:dyDescent="0.35">
      <c r="A2" s="32" t="s">
        <v>480</v>
      </c>
      <c r="B2" s="32" t="s">
        <v>190</v>
      </c>
      <c r="C2" s="32"/>
    </row>
    <row r="3" spans="1:4" ht="15.75" customHeight="1" x14ac:dyDescent="0.35">
      <c r="A3" s="32" t="s">
        <v>481</v>
      </c>
      <c r="B3" s="32" t="s">
        <v>191</v>
      </c>
      <c r="C3" s="32"/>
    </row>
    <row r="4" spans="1:4" ht="15.75" customHeight="1" x14ac:dyDescent="0.35">
      <c r="A4" s="32" t="s">
        <v>479</v>
      </c>
      <c r="B4" s="32" t="s">
        <v>184</v>
      </c>
      <c r="C4" s="32"/>
      <c r="D4" s="33"/>
    </row>
    <row r="5" spans="1:4" ht="15.75" customHeight="1" x14ac:dyDescent="0.35">
      <c r="A5" s="33"/>
      <c r="C5" s="33"/>
      <c r="D5" s="33"/>
    </row>
    <row r="6" spans="1:4" ht="15.75" customHeight="1" x14ac:dyDescent="0.35">
      <c r="A6" s="33"/>
    </row>
    <row r="7" spans="1:4" ht="15.75" customHeight="1" x14ac:dyDescent="0.35">
      <c r="A7" s="33"/>
      <c r="C7" s="33"/>
      <c r="D7" s="33"/>
    </row>
    <row r="8" spans="1:4" ht="15.75" customHeight="1" x14ac:dyDescent="0.35">
      <c r="A8" s="33"/>
      <c r="C8" s="33"/>
      <c r="D8" s="33"/>
    </row>
    <row r="9" spans="1:4" ht="15.75" customHeight="1" x14ac:dyDescent="0.35">
      <c r="A9" s="33"/>
    </row>
    <row r="10" spans="1:4" ht="15.75" customHeight="1" x14ac:dyDescent="0.35">
      <c r="A10" s="33"/>
      <c r="C10" s="33"/>
      <c r="D10" s="33"/>
    </row>
    <row r="11" spans="1:4" ht="15.75" customHeight="1" x14ac:dyDescent="0.35">
      <c r="A11" s="33"/>
      <c r="C11" s="33"/>
      <c r="D11" s="33"/>
    </row>
    <row r="12" spans="1:4" ht="15.75" customHeight="1" x14ac:dyDescent="0.35">
      <c r="A12" s="33"/>
    </row>
    <row r="13" spans="1:4" ht="15.75" customHeight="1" x14ac:dyDescent="0.35">
      <c r="A13" s="33"/>
      <c r="C13" s="33"/>
    </row>
    <row r="14" spans="1:4" ht="15.75" customHeight="1" x14ac:dyDescent="0.35">
      <c r="A14" s="33"/>
      <c r="C14" s="33"/>
    </row>
    <row r="15" spans="1:4" ht="15.75" customHeight="1" x14ac:dyDescent="0.35">
      <c r="A15" s="33"/>
    </row>
    <row r="16" spans="1:4" ht="15.75" customHeight="1" x14ac:dyDescent="0.35">
      <c r="A16" s="33"/>
      <c r="C16" s="33"/>
      <c r="D16" s="33"/>
    </row>
    <row r="17" spans="1:4" ht="15.75" customHeight="1" x14ac:dyDescent="0.35">
      <c r="A17" s="33"/>
    </row>
    <row r="18" spans="1:4" ht="15.75" customHeight="1" x14ac:dyDescent="0.35">
      <c r="A18" s="33"/>
      <c r="C18" s="33"/>
      <c r="D18" s="33"/>
    </row>
    <row r="19" spans="1:4" ht="15.75" customHeight="1" x14ac:dyDescent="0.35">
      <c r="A19" s="33"/>
      <c r="C19" s="33"/>
      <c r="D19" s="33"/>
    </row>
    <row r="20" spans="1:4" ht="15.75" customHeight="1" x14ac:dyDescent="0.35">
      <c r="A20" s="33"/>
    </row>
    <row r="21" spans="1:4" ht="15.75" customHeight="1" x14ac:dyDescent="0.35">
      <c r="A21" s="33"/>
      <c r="C21" s="33"/>
      <c r="D21" s="33"/>
    </row>
    <row r="22" spans="1:4" ht="15.75" customHeight="1" x14ac:dyDescent="0.35">
      <c r="A22" s="33"/>
      <c r="C22" s="33"/>
      <c r="D22" s="33"/>
    </row>
    <row r="23" spans="1:4" ht="15.75" customHeight="1" x14ac:dyDescent="0.35">
      <c r="A23" s="33"/>
    </row>
    <row r="24" spans="1:4" ht="15.75" customHeight="1" x14ac:dyDescent="0.35">
      <c r="A24" s="33"/>
      <c r="C24" s="33"/>
    </row>
    <row r="25" spans="1:4" ht="15.75" customHeight="1" x14ac:dyDescent="0.35">
      <c r="A25" s="33"/>
      <c r="C25" s="33"/>
    </row>
    <row r="26" spans="1:4" ht="15.75" customHeight="1" x14ac:dyDescent="0.35">
      <c r="A26" s="33"/>
    </row>
    <row r="27" spans="1:4" ht="15.75" customHeight="1" x14ac:dyDescent="0.35">
      <c r="A27" s="33"/>
    </row>
    <row r="28" spans="1:4" ht="15.75" customHeight="1" x14ac:dyDescent="0.35">
      <c r="A28" s="33"/>
    </row>
    <row r="29" spans="1:4" ht="15.75" customHeight="1" x14ac:dyDescent="0.35">
      <c r="A29" s="33"/>
    </row>
    <row r="30" spans="1:4" ht="15.75" customHeight="1" x14ac:dyDescent="0.35">
      <c r="A30" s="33"/>
    </row>
    <row r="31" spans="1:4" ht="15.75" customHeight="1" x14ac:dyDescent="0.35">
      <c r="A31" s="33"/>
    </row>
    <row r="32" spans="1:4" ht="15.75" customHeight="1" x14ac:dyDescent="0.35">
      <c r="A32" s="33"/>
      <c r="C32" s="33"/>
    </row>
    <row r="33" spans="1:3" ht="15.75" customHeight="1" x14ac:dyDescent="0.35">
      <c r="A33" s="33"/>
    </row>
    <row r="34" spans="1:3" ht="15.75" customHeight="1" x14ac:dyDescent="0.35">
      <c r="A34" s="33"/>
      <c r="C34" s="33"/>
    </row>
    <row r="35" spans="1:3" ht="15.75" customHeight="1" x14ac:dyDescent="0.35">
      <c r="A35" s="33"/>
    </row>
    <row r="36" spans="1:3" ht="15.75" customHeight="1" x14ac:dyDescent="0.35">
      <c r="A36" s="33"/>
      <c r="C36" s="33"/>
    </row>
    <row r="37" spans="1:3" ht="15.75" customHeight="1" x14ac:dyDescent="0.35">
      <c r="A37" s="33"/>
    </row>
    <row r="38" spans="1:3" ht="15.75" customHeight="1" x14ac:dyDescent="0.35">
      <c r="A38" s="33"/>
      <c r="C38" s="33"/>
    </row>
    <row r="39" spans="1:3" ht="15.75" customHeight="1" x14ac:dyDescent="0.35">
      <c r="A39" s="33"/>
    </row>
    <row r="40" spans="1:3" ht="15.75" customHeight="1" x14ac:dyDescent="0.35">
      <c r="A40" s="33"/>
      <c r="C40" s="33"/>
    </row>
    <row r="41" spans="1:3" ht="15.75" customHeight="1" x14ac:dyDescent="0.35">
      <c r="A41" s="33"/>
    </row>
    <row r="42" spans="1:3" ht="15.75" customHeight="1" x14ac:dyDescent="0.35">
      <c r="A42" s="33"/>
      <c r="C42" s="33"/>
    </row>
    <row r="43" spans="1:3" ht="15.75" customHeight="1" x14ac:dyDescent="0.35">
      <c r="A43" s="33"/>
    </row>
    <row r="44" spans="1:3" ht="15.75" customHeight="1" x14ac:dyDescent="0.35">
      <c r="A44" s="33"/>
    </row>
    <row r="45" spans="1:3" ht="15.75" customHeight="1" x14ac:dyDescent="0.35">
      <c r="A45" s="33"/>
    </row>
    <row r="46" spans="1:3" ht="15.75" customHeight="1" x14ac:dyDescent="0.35">
      <c r="A46" s="33"/>
    </row>
    <row r="47" spans="1:3" ht="15.75" customHeight="1" x14ac:dyDescent="0.35">
      <c r="A47" s="33"/>
    </row>
    <row r="48" spans="1:3" ht="15.75" customHeight="1" x14ac:dyDescent="0.35">
      <c r="A48" s="33"/>
    </row>
    <row r="49" spans="1:3" ht="15.75" customHeight="1" x14ac:dyDescent="0.35">
      <c r="A49" s="33"/>
      <c r="C49" s="33"/>
    </row>
    <row r="50" spans="1:3" ht="15.75" customHeight="1" x14ac:dyDescent="0.35">
      <c r="A50" s="33"/>
    </row>
    <row r="51" spans="1:3" ht="15.75" customHeight="1" x14ac:dyDescent="0.35">
      <c r="A51" s="33"/>
      <c r="C51" s="33"/>
    </row>
    <row r="52" spans="1:3" ht="15.75" customHeight="1" x14ac:dyDescent="0.35">
      <c r="A52" s="33"/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7FE68-8919-40B3-A26D-6999F41096BB}">
  <sheetPr>
    <outlinePr summaryBelow="0" summaryRight="0"/>
  </sheetPr>
  <dimension ref="A1:D146"/>
  <sheetViews>
    <sheetView workbookViewId="0">
      <pane ySplit="1" topLeftCell="A2" activePane="bottomLeft" state="frozen"/>
      <selection pane="bottomLeft" activeCell="D71" sqref="D71"/>
    </sheetView>
  </sheetViews>
  <sheetFormatPr defaultColWidth="11" defaultRowHeight="15.75" customHeight="1" x14ac:dyDescent="0.35"/>
  <cols>
    <col min="1" max="1" width="28" style="7" bestFit="1" customWidth="1"/>
    <col min="2" max="2" width="14.875" style="10" bestFit="1" customWidth="1"/>
    <col min="3" max="3" width="43.25" style="7" customWidth="1"/>
    <col min="4" max="4" width="27" style="7" customWidth="1"/>
    <col min="5" max="16384" width="11" style="7"/>
  </cols>
  <sheetData>
    <row r="1" spans="1:4" ht="15.75" customHeight="1" x14ac:dyDescent="0.35">
      <c r="A1" s="5" t="s">
        <v>10</v>
      </c>
      <c r="B1" s="6" t="s">
        <v>11</v>
      </c>
      <c r="C1" s="5" t="s">
        <v>12</v>
      </c>
      <c r="D1" s="5" t="s">
        <v>13</v>
      </c>
    </row>
    <row r="2" spans="1:4" ht="15.75" customHeight="1" x14ac:dyDescent="0.35">
      <c r="A2" s="8" t="s">
        <v>14</v>
      </c>
      <c r="B2" s="9">
        <v>1</v>
      </c>
      <c r="C2" s="8" t="s">
        <v>15</v>
      </c>
      <c r="D2" s="8"/>
    </row>
    <row r="3" spans="1:4" ht="15.75" customHeight="1" x14ac:dyDescent="0.35">
      <c r="A3" s="8" t="s">
        <v>14</v>
      </c>
      <c r="B3" s="9">
        <v>2</v>
      </c>
      <c r="C3" s="8" t="s">
        <v>16</v>
      </c>
      <c r="D3" s="8"/>
    </row>
    <row r="4" spans="1:4" ht="15.75" customHeight="1" x14ac:dyDescent="0.35">
      <c r="A4" s="8" t="s">
        <v>14</v>
      </c>
      <c r="B4" s="9">
        <v>3</v>
      </c>
      <c r="C4" s="8" t="s">
        <v>17</v>
      </c>
      <c r="D4" s="8"/>
    </row>
    <row r="5" spans="1:4" ht="15.75" customHeight="1" x14ac:dyDescent="0.35">
      <c r="A5" s="8" t="s">
        <v>14</v>
      </c>
      <c r="B5" s="9">
        <v>4</v>
      </c>
      <c r="C5" s="8" t="s">
        <v>18</v>
      </c>
      <c r="D5" s="8"/>
    </row>
    <row r="6" spans="1:4" ht="15.75" customHeight="1" x14ac:dyDescent="0.35">
      <c r="A6" s="8" t="s">
        <v>14</v>
      </c>
      <c r="B6" s="9">
        <v>5</v>
      </c>
      <c r="C6" s="8" t="s">
        <v>19</v>
      </c>
      <c r="D6" s="8"/>
    </row>
    <row r="7" spans="1:4" ht="15.75" customHeight="1" x14ac:dyDescent="0.35">
      <c r="A7" s="8" t="s">
        <v>14</v>
      </c>
      <c r="B7" s="9">
        <v>6</v>
      </c>
      <c r="C7" s="8" t="s">
        <v>20</v>
      </c>
      <c r="D7" s="8"/>
    </row>
    <row r="8" spans="1:4" ht="15.75" customHeight="1" x14ac:dyDescent="0.35">
      <c r="A8" s="8" t="s">
        <v>14</v>
      </c>
      <c r="B8" s="9">
        <v>7</v>
      </c>
      <c r="C8" s="8" t="s">
        <v>21</v>
      </c>
      <c r="D8" s="8"/>
    </row>
    <row r="9" spans="1:4" ht="15.75" customHeight="1" x14ac:dyDescent="0.35">
      <c r="A9" s="8" t="s">
        <v>14</v>
      </c>
      <c r="B9" s="9">
        <v>8</v>
      </c>
      <c r="C9" s="8" t="s">
        <v>22</v>
      </c>
      <c r="D9" s="8"/>
    </row>
    <row r="10" spans="1:4" ht="15.75" customHeight="1" x14ac:dyDescent="0.35">
      <c r="A10" s="8" t="s">
        <v>23</v>
      </c>
      <c r="B10" s="9">
        <v>1</v>
      </c>
      <c r="C10" s="8" t="s">
        <v>24</v>
      </c>
      <c r="D10" s="8"/>
    </row>
    <row r="11" spans="1:4" ht="15.75" customHeight="1" x14ac:dyDescent="0.35">
      <c r="A11" s="8" t="s">
        <v>23</v>
      </c>
      <c r="B11" s="9">
        <v>2</v>
      </c>
      <c r="C11" s="8" t="s">
        <v>25</v>
      </c>
      <c r="D11" s="8"/>
    </row>
    <row r="12" spans="1:4" ht="15.75" customHeight="1" x14ac:dyDescent="0.35">
      <c r="A12" s="8" t="s">
        <v>23</v>
      </c>
      <c r="B12" s="9">
        <v>3</v>
      </c>
      <c r="C12" s="8" t="s">
        <v>26</v>
      </c>
      <c r="D12" s="8"/>
    </row>
    <row r="13" spans="1:4" ht="15.75" customHeight="1" x14ac:dyDescent="0.35">
      <c r="A13" s="8" t="s">
        <v>23</v>
      </c>
      <c r="B13" s="9">
        <v>4</v>
      </c>
      <c r="C13" s="8" t="s">
        <v>27</v>
      </c>
      <c r="D13" s="8"/>
    </row>
    <row r="14" spans="1:4" ht="15.75" customHeight="1" x14ac:dyDescent="0.35">
      <c r="A14" s="8" t="s">
        <v>23</v>
      </c>
      <c r="B14" s="9">
        <v>5</v>
      </c>
      <c r="C14" s="8" t="s">
        <v>28</v>
      </c>
      <c r="D14" s="8"/>
    </row>
    <row r="15" spans="1:4" ht="15.75" customHeight="1" x14ac:dyDescent="0.35">
      <c r="A15" s="8" t="s">
        <v>23</v>
      </c>
      <c r="B15" s="9">
        <v>6</v>
      </c>
      <c r="C15" s="8" t="s">
        <v>29</v>
      </c>
      <c r="D15" s="8"/>
    </row>
    <row r="16" spans="1:4" ht="15.75" customHeight="1" x14ac:dyDescent="0.35">
      <c r="A16" s="8" t="s">
        <v>23</v>
      </c>
      <c r="B16" s="9">
        <v>7</v>
      </c>
      <c r="C16" s="8" t="s">
        <v>30</v>
      </c>
      <c r="D16" s="8"/>
    </row>
    <row r="17" spans="1:4" ht="15.75" customHeight="1" x14ac:dyDescent="0.35">
      <c r="A17" s="8" t="s">
        <v>23</v>
      </c>
      <c r="B17" s="9">
        <v>8</v>
      </c>
      <c r="C17" s="8" t="s">
        <v>31</v>
      </c>
      <c r="D17" s="8"/>
    </row>
    <row r="18" spans="1:4" ht="15.75" customHeight="1" x14ac:dyDescent="0.35">
      <c r="A18" s="8" t="s">
        <v>23</v>
      </c>
      <c r="B18" s="9">
        <v>9</v>
      </c>
      <c r="C18" s="8" t="s">
        <v>32</v>
      </c>
      <c r="D18" s="8"/>
    </row>
    <row r="19" spans="1:4" ht="15.75" customHeight="1" x14ac:dyDescent="0.35">
      <c r="A19" s="8" t="s">
        <v>23</v>
      </c>
      <c r="B19" s="9">
        <v>10</v>
      </c>
      <c r="C19" s="8" t="s">
        <v>33</v>
      </c>
      <c r="D19" s="8"/>
    </row>
    <row r="20" spans="1:4" ht="15.75" customHeight="1" x14ac:dyDescent="0.35">
      <c r="A20" s="8" t="s">
        <v>23</v>
      </c>
      <c r="B20" s="9">
        <v>11</v>
      </c>
      <c r="C20" s="8" t="s">
        <v>34</v>
      </c>
      <c r="D20" s="8"/>
    </row>
    <row r="21" spans="1:4" ht="15.75" customHeight="1" x14ac:dyDescent="0.35">
      <c r="A21" s="8" t="s">
        <v>23</v>
      </c>
      <c r="B21" s="9">
        <v>12</v>
      </c>
      <c r="C21" s="8" t="s">
        <v>35</v>
      </c>
      <c r="D21" s="8"/>
    </row>
    <row r="22" spans="1:4" ht="15.75" customHeight="1" x14ac:dyDescent="0.35">
      <c r="A22" s="8" t="s">
        <v>23</v>
      </c>
      <c r="B22" s="9">
        <v>13</v>
      </c>
      <c r="C22" s="8" t="s">
        <v>36</v>
      </c>
      <c r="D22" s="8"/>
    </row>
    <row r="23" spans="1:4" ht="15.75" customHeight="1" x14ac:dyDescent="0.35">
      <c r="A23" s="8" t="s">
        <v>23</v>
      </c>
      <c r="B23" s="9">
        <v>14</v>
      </c>
      <c r="C23" s="8" t="s">
        <v>37</v>
      </c>
      <c r="D23" s="8"/>
    </row>
    <row r="24" spans="1:4" ht="15.75" customHeight="1" x14ac:dyDescent="0.35">
      <c r="A24" s="8" t="s">
        <v>23</v>
      </c>
      <c r="B24" s="9">
        <v>15</v>
      </c>
      <c r="C24" s="8" t="s">
        <v>38</v>
      </c>
      <c r="D24" s="8"/>
    </row>
    <row r="25" spans="1:4" ht="15.75" customHeight="1" x14ac:dyDescent="0.35">
      <c r="A25" s="8" t="s">
        <v>39</v>
      </c>
      <c r="B25" s="9">
        <v>1</v>
      </c>
      <c r="C25" s="8" t="s">
        <v>40</v>
      </c>
      <c r="D25" s="8"/>
    </row>
    <row r="26" spans="1:4" ht="15.75" customHeight="1" x14ac:dyDescent="0.35">
      <c r="A26" s="8" t="s">
        <v>39</v>
      </c>
      <c r="B26" s="9">
        <v>2</v>
      </c>
      <c r="C26" s="8" t="s">
        <v>41</v>
      </c>
      <c r="D26" s="8"/>
    </row>
    <row r="27" spans="1:4" ht="15.75" customHeight="1" x14ac:dyDescent="0.35">
      <c r="A27" s="8" t="s">
        <v>39</v>
      </c>
      <c r="B27" s="9">
        <v>3</v>
      </c>
      <c r="C27" s="8" t="s">
        <v>42</v>
      </c>
      <c r="D27" s="8"/>
    </row>
    <row r="28" spans="1:4" ht="15.75" customHeight="1" x14ac:dyDescent="0.35">
      <c r="A28" s="8" t="s">
        <v>39</v>
      </c>
      <c r="B28" s="9">
        <v>4</v>
      </c>
      <c r="C28" s="8" t="s">
        <v>43</v>
      </c>
      <c r="D28" s="8"/>
    </row>
    <row r="29" spans="1:4" ht="15.75" customHeight="1" x14ac:dyDescent="0.35">
      <c r="A29" s="8" t="s">
        <v>39</v>
      </c>
      <c r="B29" s="9">
        <v>5</v>
      </c>
      <c r="C29" s="8" t="s">
        <v>44</v>
      </c>
      <c r="D29" s="8"/>
    </row>
    <row r="30" spans="1:4" ht="15.75" customHeight="1" x14ac:dyDescent="0.35">
      <c r="A30" s="8" t="s">
        <v>39</v>
      </c>
      <c r="B30" s="9">
        <v>6</v>
      </c>
      <c r="C30" s="8" t="s">
        <v>45</v>
      </c>
      <c r="D30" s="8"/>
    </row>
    <row r="31" spans="1:4" ht="15.75" customHeight="1" x14ac:dyDescent="0.35">
      <c r="A31" s="8" t="s">
        <v>39</v>
      </c>
      <c r="B31" s="9">
        <v>7</v>
      </c>
      <c r="C31" s="8" t="s">
        <v>46</v>
      </c>
      <c r="D31" s="8"/>
    </row>
    <row r="32" spans="1:4" ht="15.75" customHeight="1" x14ac:dyDescent="0.35">
      <c r="A32" s="8" t="s">
        <v>39</v>
      </c>
      <c r="B32" s="9">
        <v>8</v>
      </c>
      <c r="C32" s="8" t="s">
        <v>47</v>
      </c>
      <c r="D32" s="8"/>
    </row>
    <row r="33" spans="1:4" ht="15.75" customHeight="1" x14ac:dyDescent="0.35">
      <c r="A33" s="8" t="s">
        <v>39</v>
      </c>
      <c r="B33" s="9">
        <v>9</v>
      </c>
      <c r="C33" s="8" t="s">
        <v>48</v>
      </c>
      <c r="D33" s="8"/>
    </row>
    <row r="34" spans="1:4" ht="15.75" customHeight="1" x14ac:dyDescent="0.35">
      <c r="A34" s="8" t="s">
        <v>39</v>
      </c>
      <c r="B34" s="9">
        <v>10</v>
      </c>
      <c r="C34" s="8" t="s">
        <v>49</v>
      </c>
      <c r="D34" s="8"/>
    </row>
    <row r="35" spans="1:4" ht="15.75" customHeight="1" x14ac:dyDescent="0.35">
      <c r="A35" s="8" t="s">
        <v>39</v>
      </c>
      <c r="B35" s="9">
        <v>11</v>
      </c>
      <c r="C35" s="8" t="s">
        <v>50</v>
      </c>
      <c r="D35" s="8"/>
    </row>
    <row r="36" spans="1:4" ht="15.75" customHeight="1" x14ac:dyDescent="0.35">
      <c r="A36" s="8" t="s">
        <v>39</v>
      </c>
      <c r="B36" s="9">
        <v>12</v>
      </c>
      <c r="C36" s="8" t="s">
        <v>51</v>
      </c>
      <c r="D36" s="8"/>
    </row>
    <row r="37" spans="1:4" ht="15.75" customHeight="1" x14ac:dyDescent="0.35">
      <c r="A37" s="8" t="s">
        <v>52</v>
      </c>
      <c r="B37" s="9">
        <v>1</v>
      </c>
      <c r="C37" s="8" t="s">
        <v>53</v>
      </c>
      <c r="D37" s="8"/>
    </row>
    <row r="38" spans="1:4" ht="15.75" customHeight="1" x14ac:dyDescent="0.35">
      <c r="A38" s="8" t="s">
        <v>52</v>
      </c>
      <c r="B38" s="9">
        <v>2</v>
      </c>
      <c r="C38" s="8" t="s">
        <v>54</v>
      </c>
      <c r="D38" s="8"/>
    </row>
    <row r="39" spans="1:4" ht="15.75" customHeight="1" x14ac:dyDescent="0.35">
      <c r="A39" s="8" t="s">
        <v>52</v>
      </c>
      <c r="B39" s="9">
        <v>3</v>
      </c>
      <c r="C39" s="8" t="s">
        <v>55</v>
      </c>
      <c r="D39" s="8"/>
    </row>
    <row r="40" spans="1:4" ht="15.75" customHeight="1" x14ac:dyDescent="0.35">
      <c r="A40" s="8" t="s">
        <v>52</v>
      </c>
      <c r="B40" s="9">
        <v>4</v>
      </c>
      <c r="C40" s="8" t="s">
        <v>56</v>
      </c>
      <c r="D40" s="8"/>
    </row>
    <row r="41" spans="1:4" ht="15.75" customHeight="1" x14ac:dyDescent="0.35">
      <c r="A41" s="8" t="s">
        <v>52</v>
      </c>
      <c r="B41" s="9">
        <v>5</v>
      </c>
      <c r="C41" s="8" t="s">
        <v>57</v>
      </c>
      <c r="D41" s="8"/>
    </row>
    <row r="42" spans="1:4" ht="15.75" customHeight="1" x14ac:dyDescent="0.35">
      <c r="A42" s="8" t="s">
        <v>58</v>
      </c>
      <c r="B42" s="9">
        <v>1</v>
      </c>
      <c r="C42" s="8" t="s">
        <v>59</v>
      </c>
      <c r="D42" s="8"/>
    </row>
    <row r="43" spans="1:4" ht="15.75" customHeight="1" x14ac:dyDescent="0.35">
      <c r="A43" s="8" t="s">
        <v>58</v>
      </c>
      <c r="B43" s="9">
        <v>2</v>
      </c>
      <c r="C43" s="8" t="s">
        <v>60</v>
      </c>
      <c r="D43" s="8"/>
    </row>
    <row r="44" spans="1:4" ht="15.75" customHeight="1" x14ac:dyDescent="0.35">
      <c r="A44" s="8" t="s">
        <v>58</v>
      </c>
      <c r="B44" s="9">
        <v>3</v>
      </c>
      <c r="C44" s="8" t="s">
        <v>61</v>
      </c>
      <c r="D44" s="8"/>
    </row>
    <row r="45" spans="1:4" ht="15.75" customHeight="1" x14ac:dyDescent="0.35">
      <c r="A45" s="8" t="s">
        <v>58</v>
      </c>
      <c r="B45" s="9">
        <v>4</v>
      </c>
      <c r="C45" s="8" t="s">
        <v>62</v>
      </c>
      <c r="D45" s="8"/>
    </row>
    <row r="46" spans="1:4" ht="15.75" customHeight="1" x14ac:dyDescent="0.35">
      <c r="A46" s="8" t="s">
        <v>58</v>
      </c>
      <c r="B46" s="9">
        <v>5</v>
      </c>
      <c r="C46" s="8" t="s">
        <v>63</v>
      </c>
      <c r="D46" s="8"/>
    </row>
    <row r="47" spans="1:4" ht="15.75" customHeight="1" x14ac:dyDescent="0.35">
      <c r="A47" s="8" t="s">
        <v>58</v>
      </c>
      <c r="B47" s="9">
        <v>6</v>
      </c>
      <c r="C47" s="8" t="s">
        <v>64</v>
      </c>
      <c r="D47" s="8"/>
    </row>
    <row r="48" spans="1:4" ht="15.75" customHeight="1" x14ac:dyDescent="0.35">
      <c r="A48" s="8" t="s">
        <v>58</v>
      </c>
      <c r="B48" s="9">
        <v>7</v>
      </c>
      <c r="C48" s="8" t="s">
        <v>65</v>
      </c>
      <c r="D48" s="8"/>
    </row>
    <row r="49" spans="1:4" ht="15.75" customHeight="1" x14ac:dyDescent="0.35">
      <c r="A49" s="8" t="s">
        <v>58</v>
      </c>
      <c r="B49" s="9">
        <v>8</v>
      </c>
      <c r="C49" s="8" t="s">
        <v>66</v>
      </c>
      <c r="D49" s="8"/>
    </row>
    <row r="50" spans="1:4" ht="15.75" customHeight="1" x14ac:dyDescent="0.35">
      <c r="A50" s="8" t="s">
        <v>58</v>
      </c>
      <c r="B50" s="9">
        <v>9</v>
      </c>
      <c r="C50" s="8" t="s">
        <v>67</v>
      </c>
      <c r="D50" s="8"/>
    </row>
    <row r="51" spans="1:4" ht="15.75" customHeight="1" x14ac:dyDescent="0.35">
      <c r="A51" s="8" t="s">
        <v>58</v>
      </c>
      <c r="B51" s="9">
        <v>10</v>
      </c>
      <c r="C51" s="8" t="s">
        <v>68</v>
      </c>
      <c r="D51" s="8"/>
    </row>
    <row r="52" spans="1:4" ht="15.75" customHeight="1" x14ac:dyDescent="0.35">
      <c r="A52" s="8" t="s">
        <v>58</v>
      </c>
      <c r="B52" s="9">
        <v>11</v>
      </c>
      <c r="C52" s="8" t="s">
        <v>69</v>
      </c>
      <c r="D52" s="8"/>
    </row>
    <row r="53" spans="1:4" ht="15.75" customHeight="1" x14ac:dyDescent="0.35">
      <c r="A53" s="8" t="s">
        <v>58</v>
      </c>
      <c r="B53" s="9">
        <v>12</v>
      </c>
      <c r="C53" s="8" t="s">
        <v>70</v>
      </c>
      <c r="D53" s="8"/>
    </row>
    <row r="54" spans="1:4" ht="15.75" customHeight="1" x14ac:dyDescent="0.35">
      <c r="A54" s="8" t="s">
        <v>58</v>
      </c>
      <c r="B54" s="9">
        <v>13</v>
      </c>
      <c r="C54" s="8" t="s">
        <v>71</v>
      </c>
      <c r="D54" s="8"/>
    </row>
    <row r="55" spans="1:4" ht="15.75" customHeight="1" x14ac:dyDescent="0.35">
      <c r="A55" s="8" t="s">
        <v>58</v>
      </c>
      <c r="B55" s="9">
        <v>14</v>
      </c>
      <c r="C55" s="8" t="s">
        <v>72</v>
      </c>
      <c r="D55" s="8"/>
    </row>
    <row r="56" spans="1:4" ht="15.75" customHeight="1" x14ac:dyDescent="0.35">
      <c r="A56" s="8" t="s">
        <v>58</v>
      </c>
      <c r="B56" s="9">
        <v>15</v>
      </c>
      <c r="C56" s="8" t="s">
        <v>73</v>
      </c>
      <c r="D56" s="8"/>
    </row>
    <row r="57" spans="1:4" ht="15.75" customHeight="1" x14ac:dyDescent="0.35">
      <c r="A57" s="8" t="s">
        <v>58</v>
      </c>
      <c r="B57" s="9">
        <v>16</v>
      </c>
      <c r="C57" s="8" t="s">
        <v>74</v>
      </c>
      <c r="D57" s="8"/>
    </row>
    <row r="58" spans="1:4" ht="15.75" customHeight="1" x14ac:dyDescent="0.35">
      <c r="A58" s="8" t="s">
        <v>58</v>
      </c>
      <c r="B58" s="9">
        <v>17</v>
      </c>
      <c r="C58" s="8" t="s">
        <v>75</v>
      </c>
      <c r="D58" s="8"/>
    </row>
    <row r="59" spans="1:4" ht="15.75" customHeight="1" x14ac:dyDescent="0.35">
      <c r="A59" s="8" t="s">
        <v>58</v>
      </c>
      <c r="B59" s="9">
        <v>18</v>
      </c>
      <c r="C59" s="8" t="s">
        <v>76</v>
      </c>
      <c r="D59" s="8"/>
    </row>
    <row r="60" spans="1:4" ht="15.75" customHeight="1" x14ac:dyDescent="0.35">
      <c r="A60" s="8" t="s">
        <v>58</v>
      </c>
      <c r="B60" s="9">
        <v>19</v>
      </c>
      <c r="C60" s="8" t="s">
        <v>77</v>
      </c>
      <c r="D60" s="8"/>
    </row>
    <row r="61" spans="1:4" ht="15.75" customHeight="1" x14ac:dyDescent="0.35">
      <c r="A61" s="8" t="s">
        <v>58</v>
      </c>
      <c r="B61" s="9">
        <v>20</v>
      </c>
      <c r="C61" s="8" t="s">
        <v>78</v>
      </c>
      <c r="D61" s="8"/>
    </row>
    <row r="62" spans="1:4" ht="15.75" customHeight="1" x14ac:dyDescent="0.35">
      <c r="A62" s="8" t="s">
        <v>58</v>
      </c>
      <c r="B62" s="9">
        <v>21</v>
      </c>
      <c r="C62" s="8" t="s">
        <v>79</v>
      </c>
      <c r="D62" s="8"/>
    </row>
    <row r="63" spans="1:4" ht="15.75" customHeight="1" x14ac:dyDescent="0.35">
      <c r="A63" s="8" t="s">
        <v>58</v>
      </c>
      <c r="B63" s="9">
        <v>22</v>
      </c>
      <c r="C63" s="8" t="s">
        <v>80</v>
      </c>
      <c r="D63" s="8"/>
    </row>
    <row r="64" spans="1:4" ht="15.75" customHeight="1" x14ac:dyDescent="0.35">
      <c r="A64" s="8" t="s">
        <v>58</v>
      </c>
      <c r="B64" s="9">
        <v>23</v>
      </c>
      <c r="C64" s="8" t="s">
        <v>81</v>
      </c>
      <c r="D64" s="8"/>
    </row>
    <row r="65" spans="1:4" ht="15.75" customHeight="1" x14ac:dyDescent="0.35">
      <c r="A65" s="8" t="s">
        <v>58</v>
      </c>
      <c r="B65" s="9">
        <v>24</v>
      </c>
      <c r="C65" s="8" t="s">
        <v>82</v>
      </c>
      <c r="D65" s="8"/>
    </row>
    <row r="66" spans="1:4" ht="15.75" customHeight="1" x14ac:dyDescent="0.35">
      <c r="A66" s="8" t="s">
        <v>58</v>
      </c>
      <c r="B66" s="9">
        <v>25</v>
      </c>
      <c r="C66" s="8" t="s">
        <v>83</v>
      </c>
      <c r="D66" s="8"/>
    </row>
    <row r="67" spans="1:4" ht="15.75" customHeight="1" x14ac:dyDescent="0.35">
      <c r="A67" s="8" t="s">
        <v>58</v>
      </c>
      <c r="B67" s="9">
        <v>26</v>
      </c>
      <c r="C67" s="8" t="s">
        <v>84</v>
      </c>
      <c r="D67" s="8"/>
    </row>
    <row r="68" spans="1:4" ht="15.75" customHeight="1" x14ac:dyDescent="0.35">
      <c r="A68" s="8" t="s">
        <v>58</v>
      </c>
      <c r="B68" s="9">
        <v>27</v>
      </c>
      <c r="C68" s="8" t="s">
        <v>85</v>
      </c>
      <c r="D68" s="8"/>
    </row>
    <row r="69" spans="1:4" ht="15.75" customHeight="1" x14ac:dyDescent="0.35">
      <c r="A69" s="8" t="s">
        <v>58</v>
      </c>
      <c r="B69" s="9">
        <v>28</v>
      </c>
      <c r="C69" s="8" t="s">
        <v>86</v>
      </c>
      <c r="D69" s="8"/>
    </row>
    <row r="70" spans="1:4" ht="15.75" customHeight="1" x14ac:dyDescent="0.35">
      <c r="A70" s="8" t="s">
        <v>58</v>
      </c>
      <c r="B70" s="9">
        <v>29</v>
      </c>
      <c r="C70" s="8" t="s">
        <v>87</v>
      </c>
      <c r="D70" s="8"/>
    </row>
    <row r="71" spans="1:4" ht="15.75" customHeight="1" x14ac:dyDescent="0.35">
      <c r="A71" s="8" t="s">
        <v>58</v>
      </c>
      <c r="B71" s="9">
        <v>30</v>
      </c>
      <c r="C71" s="8" t="s">
        <v>88</v>
      </c>
      <c r="D71" s="8"/>
    </row>
    <row r="72" spans="1:4" ht="15.75" customHeight="1" x14ac:dyDescent="0.35">
      <c r="A72" s="8" t="s">
        <v>89</v>
      </c>
      <c r="B72" s="40" t="s">
        <v>90</v>
      </c>
      <c r="C72" s="41"/>
      <c r="D72" s="42"/>
    </row>
    <row r="73" spans="1:4" ht="15.75" customHeight="1" x14ac:dyDescent="0.35">
      <c r="A73" s="8" t="s">
        <v>91</v>
      </c>
      <c r="B73" s="40" t="s">
        <v>92</v>
      </c>
      <c r="C73" s="41"/>
      <c r="D73" s="42"/>
    </row>
    <row r="74" spans="1:4" ht="15.75" customHeight="1" x14ac:dyDescent="0.35">
      <c r="A74" s="8" t="s">
        <v>93</v>
      </c>
      <c r="B74" s="40" t="s">
        <v>92</v>
      </c>
      <c r="C74" s="41"/>
      <c r="D74" s="42"/>
    </row>
    <row r="75" spans="1:4" ht="15.75" customHeight="1" x14ac:dyDescent="0.35">
      <c r="A75" s="8" t="s">
        <v>94</v>
      </c>
      <c r="B75" s="40" t="s">
        <v>92</v>
      </c>
      <c r="C75" s="41"/>
      <c r="D75" s="42"/>
    </row>
    <row r="76" spans="1:4" ht="15.75" customHeight="1" x14ac:dyDescent="0.35">
      <c r="A76" s="8" t="s">
        <v>95</v>
      </c>
      <c r="B76" s="40" t="s">
        <v>92</v>
      </c>
      <c r="C76" s="41"/>
      <c r="D76" s="42"/>
    </row>
    <row r="77" spans="1:4" ht="15.75" customHeight="1" x14ac:dyDescent="0.35">
      <c r="A77" s="8" t="s">
        <v>96</v>
      </c>
      <c r="B77" s="40" t="s">
        <v>97</v>
      </c>
      <c r="C77" s="41"/>
      <c r="D77" s="42"/>
    </row>
    <row r="78" spans="1:4" ht="15.75" customHeight="1" x14ac:dyDescent="0.35">
      <c r="A78" s="8" t="s">
        <v>98</v>
      </c>
      <c r="B78" s="40" t="s">
        <v>92</v>
      </c>
      <c r="C78" s="41"/>
      <c r="D78" s="42"/>
    </row>
    <row r="79" spans="1:4" ht="15.75" customHeight="1" x14ac:dyDescent="0.35">
      <c r="A79" s="8" t="s">
        <v>99</v>
      </c>
      <c r="B79" s="9">
        <v>1</v>
      </c>
      <c r="C79" s="8" t="s">
        <v>100</v>
      </c>
      <c r="D79" s="8"/>
    </row>
    <row r="80" spans="1:4" ht="15.75" customHeight="1" x14ac:dyDescent="0.35">
      <c r="A80" s="8" t="s">
        <v>99</v>
      </c>
      <c r="B80" s="9">
        <v>2</v>
      </c>
      <c r="C80" s="8" t="s">
        <v>101</v>
      </c>
      <c r="D80" s="8"/>
    </row>
    <row r="81" spans="1:4" ht="15.75" customHeight="1" x14ac:dyDescent="0.35">
      <c r="A81" s="8" t="s">
        <v>102</v>
      </c>
      <c r="B81" s="40" t="s">
        <v>92</v>
      </c>
      <c r="C81" s="41"/>
      <c r="D81" s="42"/>
    </row>
    <row r="82" spans="1:4" ht="15.75" customHeight="1" x14ac:dyDescent="0.35">
      <c r="A82" s="8" t="s">
        <v>103</v>
      </c>
      <c r="B82" s="40" t="s">
        <v>92</v>
      </c>
      <c r="C82" s="41"/>
      <c r="D82" s="42"/>
    </row>
    <row r="83" spans="1:4" ht="15.75" customHeight="1" x14ac:dyDescent="0.35">
      <c r="A83" s="8" t="s">
        <v>104</v>
      </c>
      <c r="B83" s="40" t="s">
        <v>92</v>
      </c>
      <c r="C83" s="41"/>
      <c r="D83" s="42"/>
    </row>
    <row r="84" spans="1:4" ht="15.75" customHeight="1" x14ac:dyDescent="0.35">
      <c r="A84" s="8" t="s">
        <v>105</v>
      </c>
      <c r="B84" s="40" t="s">
        <v>97</v>
      </c>
      <c r="C84" s="41"/>
      <c r="D84" s="42"/>
    </row>
    <row r="85" spans="1:4" ht="15.75" customHeight="1" x14ac:dyDescent="0.35">
      <c r="A85" s="8" t="s">
        <v>106</v>
      </c>
      <c r="B85" s="40" t="s">
        <v>92</v>
      </c>
      <c r="C85" s="41"/>
      <c r="D85" s="42"/>
    </row>
    <row r="86" spans="1:4" ht="15.75" customHeight="1" x14ac:dyDescent="0.35">
      <c r="A86" s="8" t="s">
        <v>107</v>
      </c>
      <c r="B86" s="40" t="s">
        <v>92</v>
      </c>
      <c r="C86" s="41"/>
      <c r="D86" s="42"/>
    </row>
    <row r="87" spans="1:4" ht="15.75" customHeight="1" x14ac:dyDescent="0.35">
      <c r="A87" s="8" t="s">
        <v>108</v>
      </c>
      <c r="B87" s="40" t="s">
        <v>92</v>
      </c>
      <c r="C87" s="41"/>
      <c r="D87" s="42"/>
    </row>
    <row r="88" spans="1:4" ht="15.75" customHeight="1" x14ac:dyDescent="0.35">
      <c r="A88" s="8" t="s">
        <v>109</v>
      </c>
      <c r="B88" s="40" t="s">
        <v>92</v>
      </c>
      <c r="C88" s="41"/>
      <c r="D88" s="42"/>
    </row>
    <row r="89" spans="1:4" ht="15.75" customHeight="1" x14ac:dyDescent="0.35">
      <c r="A89" s="8" t="s">
        <v>110</v>
      </c>
      <c r="B89" s="40" t="s">
        <v>92</v>
      </c>
      <c r="C89" s="41"/>
      <c r="D89" s="42"/>
    </row>
    <row r="90" spans="1:4" ht="15.75" customHeight="1" x14ac:dyDescent="0.35">
      <c r="A90" s="8" t="s">
        <v>111</v>
      </c>
      <c r="B90" s="40" t="s">
        <v>97</v>
      </c>
      <c r="C90" s="41"/>
      <c r="D90" s="42"/>
    </row>
    <row r="91" spans="1:4" ht="15.75" customHeight="1" x14ac:dyDescent="0.35">
      <c r="A91" s="8" t="s">
        <v>112</v>
      </c>
      <c r="B91" s="40" t="s">
        <v>92</v>
      </c>
      <c r="C91" s="41"/>
      <c r="D91" s="42"/>
    </row>
    <row r="92" spans="1:4" ht="15.75" customHeight="1" x14ac:dyDescent="0.35">
      <c r="A92" s="8" t="s">
        <v>113</v>
      </c>
      <c r="B92" s="9">
        <v>1</v>
      </c>
      <c r="C92" s="8" t="s">
        <v>114</v>
      </c>
      <c r="D92" s="8"/>
    </row>
    <row r="93" spans="1:4" ht="15.75" customHeight="1" x14ac:dyDescent="0.35">
      <c r="A93" s="8" t="s">
        <v>113</v>
      </c>
      <c r="B93" s="9">
        <v>2</v>
      </c>
      <c r="C93" s="8" t="s">
        <v>115</v>
      </c>
      <c r="D93" s="8"/>
    </row>
    <row r="94" spans="1:4" ht="15.75" customHeight="1" x14ac:dyDescent="0.35">
      <c r="A94" s="8" t="s">
        <v>113</v>
      </c>
      <c r="B94" s="9">
        <v>3</v>
      </c>
      <c r="C94" s="8" t="s">
        <v>116</v>
      </c>
      <c r="D94" s="8"/>
    </row>
    <row r="95" spans="1:4" ht="15.75" customHeight="1" x14ac:dyDescent="0.35">
      <c r="A95" s="8" t="s">
        <v>113</v>
      </c>
      <c r="B95" s="9">
        <v>4</v>
      </c>
      <c r="C95" s="8" t="s">
        <v>117</v>
      </c>
      <c r="D95" s="8"/>
    </row>
    <row r="96" spans="1:4" ht="15.75" customHeight="1" x14ac:dyDescent="0.35">
      <c r="A96" s="8" t="s">
        <v>113</v>
      </c>
      <c r="B96" s="9">
        <v>5</v>
      </c>
      <c r="C96" s="8" t="s">
        <v>118</v>
      </c>
      <c r="D96" s="8"/>
    </row>
    <row r="97" spans="1:4" ht="15.75" customHeight="1" x14ac:dyDescent="0.35">
      <c r="A97" s="8" t="s">
        <v>113</v>
      </c>
      <c r="B97" s="9">
        <v>6</v>
      </c>
      <c r="C97" s="8" t="s">
        <v>119</v>
      </c>
      <c r="D97" s="8"/>
    </row>
    <row r="98" spans="1:4" ht="15.75" customHeight="1" x14ac:dyDescent="0.35">
      <c r="A98" s="8" t="s">
        <v>113</v>
      </c>
      <c r="B98" s="9">
        <v>7</v>
      </c>
      <c r="C98" s="8" t="s">
        <v>120</v>
      </c>
      <c r="D98" s="8"/>
    </row>
    <row r="99" spans="1:4" ht="15.75" customHeight="1" x14ac:dyDescent="0.35">
      <c r="A99" s="8" t="s">
        <v>121</v>
      </c>
      <c r="B99" s="9">
        <v>1</v>
      </c>
      <c r="C99" s="8" t="s">
        <v>122</v>
      </c>
      <c r="D99" s="8"/>
    </row>
    <row r="100" spans="1:4" ht="15.75" customHeight="1" x14ac:dyDescent="0.35">
      <c r="A100" s="8" t="s">
        <v>121</v>
      </c>
      <c r="B100" s="9">
        <v>2</v>
      </c>
      <c r="C100" s="9" t="s">
        <v>123</v>
      </c>
      <c r="D100" s="9"/>
    </row>
    <row r="101" spans="1:4" ht="15.75" customHeight="1" x14ac:dyDescent="0.35">
      <c r="A101" s="8" t="s">
        <v>121</v>
      </c>
      <c r="B101" s="9">
        <v>3</v>
      </c>
      <c r="C101" s="9" t="s">
        <v>124</v>
      </c>
      <c r="D101" s="9"/>
    </row>
    <row r="102" spans="1:4" ht="15.75" customHeight="1" x14ac:dyDescent="0.35">
      <c r="A102" s="8" t="s">
        <v>125</v>
      </c>
      <c r="B102" s="40" t="s">
        <v>92</v>
      </c>
      <c r="C102" s="41"/>
      <c r="D102" s="42"/>
    </row>
    <row r="103" spans="1:4" ht="15.75" customHeight="1" x14ac:dyDescent="0.35">
      <c r="A103" s="8" t="s">
        <v>126</v>
      </c>
      <c r="B103" s="9">
        <v>1</v>
      </c>
      <c r="C103" s="8" t="s">
        <v>127</v>
      </c>
      <c r="D103" s="8"/>
    </row>
    <row r="104" spans="1:4" ht="15.75" customHeight="1" x14ac:dyDescent="0.35">
      <c r="A104" s="8" t="s">
        <v>126</v>
      </c>
      <c r="B104" s="9">
        <v>2</v>
      </c>
      <c r="C104" s="9" t="s">
        <v>128</v>
      </c>
      <c r="D104" s="9"/>
    </row>
    <row r="105" spans="1:4" ht="15.75" customHeight="1" x14ac:dyDescent="0.35">
      <c r="A105" s="8" t="s">
        <v>126</v>
      </c>
      <c r="B105" s="9">
        <v>3</v>
      </c>
      <c r="C105" s="9" t="s">
        <v>129</v>
      </c>
      <c r="D105" s="9"/>
    </row>
    <row r="106" spans="1:4" ht="15.75" customHeight="1" x14ac:dyDescent="0.35">
      <c r="A106" s="8" t="s">
        <v>130</v>
      </c>
      <c r="B106" s="40" t="s">
        <v>92</v>
      </c>
      <c r="C106" s="41"/>
      <c r="D106" s="42"/>
    </row>
    <row r="107" spans="1:4" ht="15.75" customHeight="1" x14ac:dyDescent="0.35">
      <c r="A107" s="8" t="s">
        <v>131</v>
      </c>
      <c r="B107" s="9">
        <v>1</v>
      </c>
      <c r="C107" s="8" t="s">
        <v>132</v>
      </c>
      <c r="D107" s="8"/>
    </row>
    <row r="108" spans="1:4" ht="15.75" customHeight="1" x14ac:dyDescent="0.35">
      <c r="A108" s="8" t="s">
        <v>131</v>
      </c>
      <c r="B108" s="9">
        <v>2</v>
      </c>
      <c r="C108" s="8" t="s">
        <v>133</v>
      </c>
      <c r="D108" s="8"/>
    </row>
    <row r="109" spans="1:4" ht="15.75" customHeight="1" x14ac:dyDescent="0.35">
      <c r="A109" s="8" t="s">
        <v>131</v>
      </c>
      <c r="B109" s="9">
        <v>3</v>
      </c>
      <c r="C109" s="8" t="s">
        <v>134</v>
      </c>
      <c r="D109" s="8"/>
    </row>
    <row r="110" spans="1:4" ht="15.75" customHeight="1" x14ac:dyDescent="0.35">
      <c r="A110" s="8" t="s">
        <v>131</v>
      </c>
      <c r="B110" s="9">
        <v>4</v>
      </c>
      <c r="C110" s="8" t="s">
        <v>135</v>
      </c>
      <c r="D110" s="8"/>
    </row>
    <row r="111" spans="1:4" ht="15.75" customHeight="1" x14ac:dyDescent="0.35">
      <c r="A111" s="8" t="s">
        <v>131</v>
      </c>
      <c r="B111" s="9">
        <v>5</v>
      </c>
      <c r="C111" s="8" t="s">
        <v>136</v>
      </c>
      <c r="D111" s="8"/>
    </row>
    <row r="112" spans="1:4" ht="15.75" customHeight="1" x14ac:dyDescent="0.35">
      <c r="A112" s="8" t="s">
        <v>137</v>
      </c>
      <c r="B112" s="9">
        <v>1</v>
      </c>
      <c r="C112" s="8" t="s">
        <v>138</v>
      </c>
      <c r="D112" s="8"/>
    </row>
    <row r="113" spans="1:4" ht="15.75" customHeight="1" x14ac:dyDescent="0.35">
      <c r="A113" s="8" t="s">
        <v>137</v>
      </c>
      <c r="B113" s="9">
        <v>2</v>
      </c>
      <c r="C113" s="8" t="s">
        <v>139</v>
      </c>
      <c r="D113" s="8"/>
    </row>
    <row r="114" spans="1:4" ht="15.75" customHeight="1" x14ac:dyDescent="0.35">
      <c r="A114" s="8" t="s">
        <v>140</v>
      </c>
      <c r="B114" s="9">
        <v>1</v>
      </c>
      <c r="C114" s="8" t="s">
        <v>141</v>
      </c>
      <c r="D114" s="8"/>
    </row>
    <row r="115" spans="1:4" ht="15.75" customHeight="1" x14ac:dyDescent="0.35">
      <c r="A115" s="8" t="s">
        <v>140</v>
      </c>
      <c r="B115" s="9">
        <v>2</v>
      </c>
      <c r="C115" s="8" t="s">
        <v>142</v>
      </c>
      <c r="D115" s="8"/>
    </row>
    <row r="116" spans="1:4" ht="15.75" customHeight="1" x14ac:dyDescent="0.35">
      <c r="A116" s="8" t="s">
        <v>140</v>
      </c>
      <c r="B116" s="9">
        <v>3</v>
      </c>
      <c r="C116" s="8" t="s">
        <v>143</v>
      </c>
      <c r="D116" s="8"/>
    </row>
    <row r="117" spans="1:4" ht="15.75" customHeight="1" x14ac:dyDescent="0.35">
      <c r="A117" s="8" t="s">
        <v>144</v>
      </c>
      <c r="B117" s="9">
        <v>1</v>
      </c>
      <c r="C117" s="8" t="s">
        <v>145</v>
      </c>
      <c r="D117" s="8"/>
    </row>
    <row r="118" spans="1:4" ht="15.75" customHeight="1" x14ac:dyDescent="0.35">
      <c r="A118" s="8" t="s">
        <v>144</v>
      </c>
      <c r="B118" s="9">
        <v>2</v>
      </c>
      <c r="C118" s="8" t="s">
        <v>146</v>
      </c>
      <c r="D118" s="8"/>
    </row>
    <row r="119" spans="1:4" ht="15.75" customHeight="1" x14ac:dyDescent="0.35">
      <c r="A119" s="8" t="s">
        <v>144</v>
      </c>
      <c r="B119" s="9">
        <v>3</v>
      </c>
      <c r="C119" s="8" t="s">
        <v>147</v>
      </c>
      <c r="D119" s="8"/>
    </row>
    <row r="120" spans="1:4" ht="15.75" customHeight="1" x14ac:dyDescent="0.35">
      <c r="A120" s="8" t="s">
        <v>144</v>
      </c>
      <c r="B120" s="9">
        <v>4</v>
      </c>
      <c r="C120" s="8" t="s">
        <v>148</v>
      </c>
      <c r="D120" s="8"/>
    </row>
    <row r="121" spans="1:4" ht="15.75" customHeight="1" x14ac:dyDescent="0.35">
      <c r="A121" s="8" t="s">
        <v>144</v>
      </c>
      <c r="B121" s="9">
        <v>5</v>
      </c>
      <c r="C121" s="8" t="s">
        <v>149</v>
      </c>
      <c r="D121" s="8"/>
    </row>
    <row r="122" spans="1:4" ht="15.75" customHeight="1" x14ac:dyDescent="0.35">
      <c r="A122" s="8" t="s">
        <v>144</v>
      </c>
      <c r="B122" s="9">
        <v>6</v>
      </c>
      <c r="C122" s="8" t="s">
        <v>150</v>
      </c>
      <c r="D122" s="8"/>
    </row>
    <row r="123" spans="1:4" ht="15.75" customHeight="1" x14ac:dyDescent="0.35">
      <c r="A123" s="8" t="s">
        <v>144</v>
      </c>
      <c r="B123" s="9">
        <v>7</v>
      </c>
      <c r="C123" s="8" t="s">
        <v>151</v>
      </c>
      <c r="D123" s="8"/>
    </row>
    <row r="124" spans="1:4" ht="15.75" customHeight="1" x14ac:dyDescent="0.35">
      <c r="A124" s="8" t="s">
        <v>144</v>
      </c>
      <c r="B124" s="9">
        <v>8</v>
      </c>
      <c r="C124" s="8" t="s">
        <v>152</v>
      </c>
      <c r="D124" s="8"/>
    </row>
    <row r="125" spans="1:4" ht="15.75" customHeight="1" x14ac:dyDescent="0.35">
      <c r="A125" s="8" t="s">
        <v>144</v>
      </c>
      <c r="B125" s="9">
        <v>9</v>
      </c>
      <c r="C125" s="8" t="s">
        <v>153</v>
      </c>
      <c r="D125" s="8"/>
    </row>
    <row r="126" spans="1:4" ht="15.75" customHeight="1" x14ac:dyDescent="0.35">
      <c r="A126" s="8" t="s">
        <v>144</v>
      </c>
      <c r="B126" s="9">
        <v>10</v>
      </c>
      <c r="C126" s="8" t="s">
        <v>154</v>
      </c>
      <c r="D126" s="8"/>
    </row>
    <row r="127" spans="1:4" ht="15.75" customHeight="1" x14ac:dyDescent="0.35">
      <c r="A127" s="8" t="s">
        <v>144</v>
      </c>
      <c r="B127" s="9">
        <v>11</v>
      </c>
      <c r="C127" s="8" t="s">
        <v>155</v>
      </c>
      <c r="D127" s="8"/>
    </row>
    <row r="128" spans="1:4" ht="15.75" customHeight="1" x14ac:dyDescent="0.35">
      <c r="A128" s="8" t="s">
        <v>144</v>
      </c>
      <c r="B128" s="9">
        <v>12</v>
      </c>
      <c r="C128" s="8" t="s">
        <v>156</v>
      </c>
      <c r="D128" s="8"/>
    </row>
    <row r="129" spans="1:4" ht="15.75" customHeight="1" x14ac:dyDescent="0.35">
      <c r="A129" s="8" t="s">
        <v>157</v>
      </c>
      <c r="B129" s="9">
        <v>1</v>
      </c>
      <c r="C129" s="8" t="s">
        <v>158</v>
      </c>
      <c r="D129" s="8"/>
    </row>
    <row r="130" spans="1:4" ht="15.75" customHeight="1" x14ac:dyDescent="0.35">
      <c r="A130" s="8" t="s">
        <v>157</v>
      </c>
      <c r="B130" s="9">
        <v>2</v>
      </c>
      <c r="C130" s="9" t="s">
        <v>159</v>
      </c>
      <c r="D130" s="9"/>
    </row>
    <row r="131" spans="1:4" ht="15.75" customHeight="1" x14ac:dyDescent="0.35">
      <c r="A131" s="8" t="s">
        <v>157</v>
      </c>
      <c r="B131" s="9">
        <v>3</v>
      </c>
      <c r="C131" s="9" t="s">
        <v>160</v>
      </c>
      <c r="D131" s="9"/>
    </row>
    <row r="132" spans="1:4" ht="15.75" customHeight="1" x14ac:dyDescent="0.35">
      <c r="A132" s="8" t="s">
        <v>157</v>
      </c>
      <c r="B132" s="9">
        <v>4</v>
      </c>
      <c r="C132" s="9" t="s">
        <v>146</v>
      </c>
      <c r="D132" s="9"/>
    </row>
    <row r="133" spans="1:4" ht="15.75" customHeight="1" x14ac:dyDescent="0.35">
      <c r="A133" s="8" t="s">
        <v>157</v>
      </c>
      <c r="B133" s="9">
        <v>5</v>
      </c>
      <c r="C133" s="9" t="s">
        <v>161</v>
      </c>
      <c r="D133" s="9"/>
    </row>
    <row r="134" spans="1:4" ht="15.75" customHeight="1" x14ac:dyDescent="0.35">
      <c r="A134" s="8" t="s">
        <v>157</v>
      </c>
      <c r="B134" s="9">
        <v>6</v>
      </c>
      <c r="C134" s="9" t="s">
        <v>162</v>
      </c>
      <c r="D134" s="9"/>
    </row>
    <row r="135" spans="1:4" ht="15.75" customHeight="1" x14ac:dyDescent="0.35">
      <c r="A135" s="8" t="s">
        <v>157</v>
      </c>
      <c r="B135" s="9">
        <v>7</v>
      </c>
      <c r="C135" s="9" t="s">
        <v>147</v>
      </c>
      <c r="D135" s="9"/>
    </row>
    <row r="136" spans="1:4" ht="15.75" customHeight="1" x14ac:dyDescent="0.35">
      <c r="A136" s="8" t="s">
        <v>157</v>
      </c>
      <c r="B136" s="9">
        <v>8</v>
      </c>
      <c r="C136" s="9" t="s">
        <v>163</v>
      </c>
      <c r="D136" s="9"/>
    </row>
    <row r="137" spans="1:4" ht="15.75" customHeight="1" x14ac:dyDescent="0.35">
      <c r="A137" s="8" t="s">
        <v>157</v>
      </c>
      <c r="B137" s="9">
        <v>9</v>
      </c>
      <c r="C137" s="9" t="s">
        <v>164</v>
      </c>
      <c r="D137" s="9"/>
    </row>
    <row r="138" spans="1:4" ht="15.75" customHeight="1" x14ac:dyDescent="0.35">
      <c r="A138" s="8" t="s">
        <v>157</v>
      </c>
      <c r="B138" s="9">
        <v>10</v>
      </c>
      <c r="C138" s="9" t="s">
        <v>165</v>
      </c>
      <c r="D138" s="9"/>
    </row>
    <row r="139" spans="1:4" ht="15.75" customHeight="1" x14ac:dyDescent="0.35">
      <c r="A139" s="8" t="s">
        <v>166</v>
      </c>
      <c r="B139" s="40" t="s">
        <v>97</v>
      </c>
      <c r="C139" s="41"/>
      <c r="D139" s="42"/>
    </row>
    <row r="140" spans="1:4" ht="15.75" customHeight="1" x14ac:dyDescent="0.35">
      <c r="A140" s="8" t="s">
        <v>167</v>
      </c>
      <c r="B140" s="9">
        <v>1</v>
      </c>
      <c r="C140" s="8" t="s">
        <v>168</v>
      </c>
      <c r="D140" s="8"/>
    </row>
    <row r="141" spans="1:4" ht="15.75" customHeight="1" x14ac:dyDescent="0.35">
      <c r="A141" s="8" t="s">
        <v>167</v>
      </c>
      <c r="B141" s="9">
        <v>2</v>
      </c>
      <c r="C141" s="8" t="s">
        <v>169</v>
      </c>
      <c r="D141" s="8"/>
    </row>
    <row r="142" spans="1:4" ht="15.75" customHeight="1" x14ac:dyDescent="0.35">
      <c r="A142" s="8" t="s">
        <v>167</v>
      </c>
      <c r="B142" s="9">
        <v>3</v>
      </c>
      <c r="C142" s="8" t="s">
        <v>170</v>
      </c>
      <c r="D142" s="8"/>
    </row>
    <row r="143" spans="1:4" ht="15.75" customHeight="1" x14ac:dyDescent="0.35">
      <c r="A143" s="8" t="s">
        <v>167</v>
      </c>
      <c r="B143" s="9">
        <v>4</v>
      </c>
      <c r="C143" s="8" t="s">
        <v>171</v>
      </c>
      <c r="D143" s="8"/>
    </row>
    <row r="144" spans="1:4" ht="15.75" customHeight="1" x14ac:dyDescent="0.35">
      <c r="A144" s="8" t="s">
        <v>167</v>
      </c>
      <c r="B144" s="9">
        <v>5</v>
      </c>
      <c r="C144" s="8" t="s">
        <v>172</v>
      </c>
      <c r="D144" s="8"/>
    </row>
    <row r="145" spans="1:4" ht="15.75" customHeight="1" x14ac:dyDescent="0.35">
      <c r="A145" s="8" t="s">
        <v>167</v>
      </c>
      <c r="B145" s="9">
        <v>6</v>
      </c>
      <c r="C145" s="8" t="s">
        <v>173</v>
      </c>
      <c r="D145" s="8"/>
    </row>
    <row r="146" spans="1:4" ht="15.75" customHeight="1" x14ac:dyDescent="0.35">
      <c r="A146" s="8" t="s">
        <v>167</v>
      </c>
      <c r="B146" s="9">
        <v>7</v>
      </c>
      <c r="C146" s="8" t="s">
        <v>174</v>
      </c>
      <c r="D146" s="8"/>
    </row>
  </sheetData>
  <mergeCells count="21">
    <mergeCell ref="B85:D85"/>
    <mergeCell ref="B72:D72"/>
    <mergeCell ref="B73:D73"/>
    <mergeCell ref="B74:D74"/>
    <mergeCell ref="B75:D75"/>
    <mergeCell ref="B76:D76"/>
    <mergeCell ref="B77:D77"/>
    <mergeCell ref="B78:D78"/>
    <mergeCell ref="B81:D81"/>
    <mergeCell ref="B82:D82"/>
    <mergeCell ref="B83:D83"/>
    <mergeCell ref="B84:D84"/>
    <mergeCell ref="B102:D102"/>
    <mergeCell ref="B106:D106"/>
    <mergeCell ref="B139:D139"/>
    <mergeCell ref="B86:D86"/>
    <mergeCell ref="B87:D87"/>
    <mergeCell ref="B88:D88"/>
    <mergeCell ref="B89:D89"/>
    <mergeCell ref="B90:D90"/>
    <mergeCell ref="B91:D9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入力</vt:lpstr>
      <vt:lpstr>モデル建物法項目名</vt:lpstr>
      <vt:lpstr>モデル建物法_大分類</vt:lpstr>
      <vt:lpstr>モデル建物法_小分類</vt:lpstr>
      <vt:lpstr>換気室用途</vt:lpstr>
      <vt:lpstr>給湯用途</vt:lpstr>
      <vt:lpstr>モデル建物法選択肢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新井佑介 合同会社ミナブ</dc:creator>
  <cp:lastModifiedBy>明仁 勝井</cp:lastModifiedBy>
  <dcterms:created xsi:type="dcterms:W3CDTF">2025-10-27T05:55:27Z</dcterms:created>
  <dcterms:modified xsi:type="dcterms:W3CDTF">2025-11-18T02:12:25Z</dcterms:modified>
</cp:coreProperties>
</file>